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13740" activeTab="3"/>
  </bookViews>
  <sheets>
    <sheet name="2020" sheetId="1" r:id="rId1"/>
    <sheet name="Приложение 2 2020" sheetId="2" r:id="rId2"/>
    <sheet name="2022" sheetId="3" r:id="rId3"/>
    <sheet name="Приложение 2 2022)" sheetId="4" r:id="rId4"/>
  </sheets>
  <externalReferences>
    <externalReference r:id="rId7"/>
  </externalReferences>
  <definedNames>
    <definedName name="_xlnm.Print_Titles" localSheetId="0">'2020'!$7:$7</definedName>
    <definedName name="_xlnm.Print_Titles" localSheetId="2">'2022'!$7:$7</definedName>
  </definedNames>
  <calcPr fullCalcOnLoad="1"/>
</workbook>
</file>

<file path=xl/sharedStrings.xml><?xml version="1.0" encoding="utf-8"?>
<sst xmlns="http://schemas.openxmlformats.org/spreadsheetml/2006/main" count="133" uniqueCount="89">
  <si>
    <t>Наименование 
населенных пунктов</t>
  </si>
  <si>
    <t>киоски</t>
  </si>
  <si>
    <t>павильоны</t>
  </si>
  <si>
    <t>магазины</t>
  </si>
  <si>
    <t>с. Первомайское</t>
  </si>
  <si>
    <t>п.Беляй</t>
  </si>
  <si>
    <t>д. Крутоложное</t>
  </si>
  <si>
    <t>д. Торбеево</t>
  </si>
  <si>
    <t>д. Тиндерлинка</t>
  </si>
  <si>
    <t>п. Майский</t>
  </si>
  <si>
    <t>д. Ломовицк-2</t>
  </si>
  <si>
    <t>п. Борисова Гора</t>
  </si>
  <si>
    <t>п. Новый</t>
  </si>
  <si>
    <t>ст. Куендат</t>
  </si>
  <si>
    <t>с. Куяново</t>
  </si>
  <si>
    <t>д. Уйданово</t>
  </si>
  <si>
    <t>д. Калмаки</t>
  </si>
  <si>
    <t>с. Городок</t>
  </si>
  <si>
    <t>д. Кульдорск</t>
  </si>
  <si>
    <t>д. Березовка</t>
  </si>
  <si>
    <t>д. Малиновка</t>
  </si>
  <si>
    <t>с. Новомариинка</t>
  </si>
  <si>
    <t>д. Калиновка</t>
  </si>
  <si>
    <t>д. Туендат</t>
  </si>
  <si>
    <t>д. Верх-Куендат</t>
  </si>
  <si>
    <t>п. Орехово</t>
  </si>
  <si>
    <t>с. Сергеево</t>
  </si>
  <si>
    <t>д. Вознесенка</t>
  </si>
  <si>
    <t>д. Царицынка</t>
  </si>
  <si>
    <t>д. Рождественка</t>
  </si>
  <si>
    <t>п. Узень</t>
  </si>
  <si>
    <t>д. Сахалинка</t>
  </si>
  <si>
    <t>ст. Сахалинка</t>
  </si>
  <si>
    <t>с. Ежи</t>
  </si>
  <si>
    <t>д. Успенка</t>
  </si>
  <si>
    <t>п. Заречный</t>
  </si>
  <si>
    <t>д. Петровск</t>
  </si>
  <si>
    <t>п. Улу-Юл</t>
  </si>
  <si>
    <t>с. Альмяково</t>
  </si>
  <si>
    <t>п. Совхозный</t>
  </si>
  <si>
    <t>с. Апсагачево</t>
  </si>
  <si>
    <t>п. Аргат-Юл</t>
  </si>
  <si>
    <t>с. Комсомольск</t>
  </si>
  <si>
    <t>д. Балагачево</t>
  </si>
  <si>
    <t>п. Тазырбак</t>
  </si>
  <si>
    <t>ст. Балагачево</t>
  </si>
  <si>
    <t>п. Францево</t>
  </si>
  <si>
    <t>№ п/п</t>
  </si>
  <si>
    <t>Категории арендаторов и вид разрешенного использования земель</t>
  </si>
  <si>
    <t>Пункты приема лома черных и цветных металлов</t>
  </si>
  <si>
    <t>Объекты рекламы</t>
  </si>
  <si>
    <t>Прочие</t>
  </si>
  <si>
    <t>Прочее использование</t>
  </si>
  <si>
    <t>Сады плодово-ягодных культур, питомники</t>
  </si>
  <si>
    <t>3% от кадастровой стоимости</t>
  </si>
  <si>
    <t>рекреационные цели</t>
  </si>
  <si>
    <t>д. Лиллиенгофка</t>
  </si>
  <si>
    <t xml:space="preserve">Арендная плата,
 руб/кв.м в год </t>
  </si>
  <si>
    <t>объекты торговли</t>
  </si>
  <si>
    <t>прочие объекты</t>
  </si>
  <si>
    <t xml:space="preserve">индивидуальное жилищное строительство </t>
  </si>
  <si>
    <t xml:space="preserve">жилищное строительство, объекты социального и административного назначения </t>
  </si>
  <si>
    <t>строительство объектов иного назначения</t>
  </si>
  <si>
    <t>объекты  промышленности, транспорта,  энергетики</t>
  </si>
  <si>
    <t>предприятия общественного питания и бытового обслуживания, рынков</t>
  </si>
  <si>
    <t>строения индивидуальных гаражей, погребов, хозяйственных построек, стоянок техники</t>
  </si>
  <si>
    <t xml:space="preserve"> личное подсобное хозяйство</t>
  </si>
  <si>
    <t xml:space="preserve"> огородничество, иное сельскохозяйственное использованея</t>
  </si>
  <si>
    <t>объекты сельскохозяйственного производства</t>
  </si>
  <si>
    <t xml:space="preserve">Объекты промышленности, транспорта,  энергетики </t>
  </si>
  <si>
    <t>Сенокошение</t>
  </si>
  <si>
    <t>стационарных объектов связи, в том числе сотовой</t>
  </si>
  <si>
    <t>объекты рекламы</t>
  </si>
  <si>
    <t xml:space="preserve">объекты социального назначения, жилищно-коммунального хозяйства, инженерных коммуникаций </t>
  </si>
  <si>
    <t>Стационарные объекты связи, в том числе сотовой</t>
  </si>
  <si>
    <t>руб/кв.м в год</t>
  </si>
  <si>
    <t xml:space="preserve">Ставки
 арендной платы за земли населенных пунктов Первомайского района, находящиеся в собственности
 муниципального образования  "Первомайский район",
 на 2020 год </t>
  </si>
  <si>
    <t>Приложение № 1 УТВЕРЖДЕНО решением Думы Первомайского района 
от 27.12.2018 № 343</t>
  </si>
  <si>
    <t>Ведение личного подсобного хозяйства на полевых участках; огородничество</t>
  </si>
  <si>
    <t>Объекты сельскохозяйственного производства</t>
  </si>
  <si>
    <t>Приложение № 2
УТВЕРЖДЕНО 
решением Думы Первомайского района
от 27.12.2018 № 343</t>
  </si>
  <si>
    <r>
      <t>Ставки</t>
    </r>
    <r>
      <rPr>
        <sz val="10"/>
        <rFont val="Times New Roman"/>
        <family val="1"/>
      </rPr>
      <t xml:space="preserve">
арендной платы за земли  Первомайского района, находящиеся в собственности 
муниципального образования Первомайский район" (кроме земель населенных пунктов), на 
2020 год</t>
    </r>
  </si>
  <si>
    <t>Сельскохозяйственное использование (растениеводство; выращивание зерновых и иных сельскохозяйственных культур; овощеводство; выращивание тонизирующих, лекарственных, цветочных культур; садоводсво; выращивание льна; животноводство; скотоводство; звероводство; птицеводство; свиноводство; пчеловодство; рыбоводство; хранение и переработка сельскохозяйственной продукции; обеспечение сельско-хозяйственного производства)</t>
  </si>
  <si>
    <t>Использование сельхозугодий из земель фонда перераспределения с/х предприятиями, организациями, крестьянскими-фермерскими Хозяйствами для сельскохозяйственного производства</t>
  </si>
  <si>
    <t xml:space="preserve"> личное подсобное хозяйство, размещение блокированного жилого дома с придомовым земельным участком</t>
  </si>
  <si>
    <t xml:space="preserve">Приложение № 2
УТВЕРЖДЕНО 
решением Совета Комсомольского сельского поселения
от                    №____       </t>
  </si>
  <si>
    <r>
      <t xml:space="preserve">Ставки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арендной платы за земли  Комсомольского сельского поселения, находящиеся в собственности муниципального образования Комсомольское сельское поселение                                                              (кроме емель населенных пунктов), на 2022 год</t>
    </r>
  </si>
  <si>
    <t xml:space="preserve">Приложение № 1 УТВЕРЖДЕНО решением Совета Комсомольского сельского поселения 
от __.02.2022 № </t>
  </si>
  <si>
    <t xml:space="preserve">Ставки
 арендной платы за земли населенных пунктов Комсомольского сельского поселения, находящиеся в собственности
 муниципального образования  Комсомольское сельского поселение 
 на 2022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</si>
</sst>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[$-FC19]d\ mmmm\ yyyy\ &quot;г.&quot;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2" fontId="21" fillId="0" borderId="10" xfId="0" applyNumberFormat="1" applyFont="1" applyFill="1" applyBorder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wrapText="1"/>
    </xf>
    <xf numFmtId="10" fontId="21" fillId="0" borderId="0" xfId="0" applyNumberFormat="1" applyFont="1" applyAlignment="1">
      <alignment wrapText="1"/>
    </xf>
    <xf numFmtId="2" fontId="21" fillId="0" borderId="0" xfId="0" applyNumberFormat="1" applyFont="1" applyAlignment="1">
      <alignment wrapText="1"/>
    </xf>
    <xf numFmtId="10" fontId="22" fillId="0" borderId="0" xfId="0" applyNumberFormat="1" applyFont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textRotation="90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/>
    </xf>
    <xf numFmtId="0" fontId="22" fillId="0" borderId="0" xfId="0" applyFont="1" applyBorder="1" applyAlignment="1">
      <alignment horizontal="center" wrapText="1"/>
    </xf>
    <xf numFmtId="0" fontId="22" fillId="0" borderId="11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 horizontal="center" wrapText="1"/>
    </xf>
    <xf numFmtId="2" fontId="2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center" textRotation="90" wrapText="1"/>
    </xf>
    <xf numFmtId="0" fontId="21" fillId="0" borderId="15" xfId="0" applyFont="1" applyFill="1" applyBorder="1" applyAlignment="1">
      <alignment horizont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center" wrapText="1"/>
    </xf>
    <xf numFmtId="0" fontId="22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 indent="28"/>
    </xf>
    <xf numFmtId="0" fontId="22" fillId="0" borderId="1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77;&#1087;&#1088;&#1072;&#1089;&#1086;&#1074;&#1072;%20&#1052;.&#1052;%201\&#1047;&#1077;&#1084;&#1083;&#1103;\&#1056;&#1077;&#1096;&#1077;&#1085;&#1080;&#1103;\&#1056;&#1077;&#1096;&#1077;&#1085;&#1080;&#1077;%20&#1057;&#1086;&#1074;&#1077;&#1090;&#1072;%20&#1087;&#1086;%20&#1072;&#1088;&#1085;&#1085;&#1076;&#1085;&#1099;&#1084;%20&#1089;&#1090;&#1072;&#1074;&#1082;&#1072;&#1084;%20&#1085;&#1072;%202022&#1075;\&#1050;&#1086;&#1087;&#1080;&#1103;%20&#1055;&#1088;&#1080;&#1083;&#1086;&#1078;&#1077;&#1085;&#1080;&#1103;%201,2%20(2021%20&#1075;&#1086;&#1076;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Приложение 2 2020"/>
      <sheetName val="2021"/>
      <sheetName val="Приложение 2 2021"/>
      <sheetName val="2022"/>
      <sheetName val="Приложение 2 2022"/>
    </sheetNames>
    <sheetDataSet>
      <sheetData sheetId="2">
        <row r="47">
          <cell r="C47">
            <v>0.54236</v>
          </cell>
          <cell r="D47">
            <v>1.2098799999999998</v>
          </cell>
          <cell r="E47">
            <v>3.01427</v>
          </cell>
          <cell r="F47">
            <v>496.32198</v>
          </cell>
          <cell r="G47">
            <v>0.8656899999999998</v>
          </cell>
          <cell r="H47">
            <v>2.75352</v>
          </cell>
          <cell r="I47">
            <v>0.28160999999999997</v>
          </cell>
          <cell r="J47">
            <v>10.888919999999999</v>
          </cell>
          <cell r="K47">
            <v>487.99884</v>
          </cell>
          <cell r="L47">
            <v>225.92423</v>
          </cell>
          <cell r="M47">
            <v>108.44071</v>
          </cell>
          <cell r="N47">
            <v>10.56559</v>
          </cell>
          <cell r="O47">
            <v>1247.08381</v>
          </cell>
          <cell r="P47">
            <v>3.11857</v>
          </cell>
          <cell r="Q47">
            <v>7.780779999999999</v>
          </cell>
          <cell r="R47">
            <v>0.34419</v>
          </cell>
          <cell r="S47">
            <v>0.25032</v>
          </cell>
        </row>
        <row r="48">
          <cell r="C48">
            <v>0.28160999999999997</v>
          </cell>
          <cell r="D48">
            <v>0.54236</v>
          </cell>
          <cell r="E48">
            <v>1.5227799999999998</v>
          </cell>
          <cell r="F48">
            <v>496.32198</v>
          </cell>
          <cell r="G48">
            <v>0.8656899999999998</v>
          </cell>
          <cell r="H48">
            <v>0.4902099999999999</v>
          </cell>
          <cell r="I48">
            <v>0.04172</v>
          </cell>
          <cell r="J48">
            <v>1.0534299999999999</v>
          </cell>
          <cell r="K48">
            <v>82.96022</v>
          </cell>
          <cell r="L48">
            <v>38.413689999999995</v>
          </cell>
          <cell r="M48">
            <v>18.42981</v>
          </cell>
          <cell r="N48">
            <v>5.1107</v>
          </cell>
          <cell r="O48">
            <v>212.01060999999999</v>
          </cell>
          <cell r="P48">
            <v>0.5632199999999999</v>
          </cell>
          <cell r="Q48">
            <v>7.780779999999999</v>
          </cell>
          <cell r="R48">
            <v>0.01043</v>
          </cell>
          <cell r="S48">
            <v>0.04172</v>
          </cell>
        </row>
        <row r="49">
          <cell r="C49">
            <v>0.28160999999999997</v>
          </cell>
          <cell r="D49">
            <v>0.54236</v>
          </cell>
          <cell r="E49">
            <v>1.5227799999999998</v>
          </cell>
          <cell r="F49">
            <v>496.32198</v>
          </cell>
          <cell r="G49">
            <v>0.8656899999999998</v>
          </cell>
          <cell r="H49">
            <v>0.54236</v>
          </cell>
          <cell r="I49">
            <v>0.05215</v>
          </cell>
          <cell r="J49">
            <v>1.11601</v>
          </cell>
          <cell r="K49">
            <v>87.83102999999998</v>
          </cell>
          <cell r="L49">
            <v>40.677</v>
          </cell>
          <cell r="M49">
            <v>19.51453</v>
          </cell>
          <cell r="N49">
            <v>5.1107</v>
          </cell>
          <cell r="O49">
            <v>224.46402999999998</v>
          </cell>
          <cell r="P49">
            <v>0.6257999999999999</v>
          </cell>
          <cell r="Q49">
            <v>7.780779999999999</v>
          </cell>
          <cell r="R49">
            <v>0.01043</v>
          </cell>
          <cell r="S49">
            <v>0.05215</v>
          </cell>
        </row>
        <row r="50">
          <cell r="C50">
            <v>0.28160999999999997</v>
          </cell>
          <cell r="D50">
            <v>0.54236</v>
          </cell>
          <cell r="E50">
            <v>1.5227799999999998</v>
          </cell>
          <cell r="F50">
            <v>496.32198</v>
          </cell>
          <cell r="G50">
            <v>0.8656899999999998</v>
          </cell>
          <cell r="H50">
            <v>0.4902099999999999</v>
          </cell>
          <cell r="I50">
            <v>0.04172</v>
          </cell>
          <cell r="J50">
            <v>1.0534299999999999</v>
          </cell>
          <cell r="K50">
            <v>82.96022</v>
          </cell>
          <cell r="L50">
            <v>38.413689999999995</v>
          </cell>
          <cell r="M50">
            <v>18.42981</v>
          </cell>
          <cell r="N50">
            <v>5.1107</v>
          </cell>
          <cell r="O50">
            <v>212.01060999999999</v>
          </cell>
          <cell r="P50">
            <v>0.5632199999999999</v>
          </cell>
          <cell r="Q50">
            <v>7.780779999999999</v>
          </cell>
          <cell r="R50">
            <v>0.04172</v>
          </cell>
          <cell r="S50">
            <v>0.04172</v>
          </cell>
        </row>
        <row r="51">
          <cell r="C51">
            <v>0.15644999999999998</v>
          </cell>
          <cell r="D51">
            <v>0.27118</v>
          </cell>
          <cell r="E51">
            <v>1.5227799999999998</v>
          </cell>
          <cell r="F51">
            <v>496.32198</v>
          </cell>
          <cell r="G51">
            <v>0.8656899999999998</v>
          </cell>
          <cell r="H51">
            <v>0.23989</v>
          </cell>
          <cell r="I51">
            <v>0.02086</v>
          </cell>
          <cell r="J51">
            <v>0.4902099999999999</v>
          </cell>
          <cell r="K51">
            <v>39.039489999999994</v>
          </cell>
          <cell r="L51">
            <v>18.06476</v>
          </cell>
          <cell r="M51">
            <v>8.67776</v>
          </cell>
          <cell r="N51">
            <v>5.1107</v>
          </cell>
          <cell r="O51">
            <v>99.77337999999999</v>
          </cell>
          <cell r="P51">
            <v>0.28160999999999997</v>
          </cell>
          <cell r="Q51">
            <v>7.780779999999999</v>
          </cell>
          <cell r="R51">
            <v>0.04172</v>
          </cell>
          <cell r="S51">
            <v>0.02086</v>
          </cell>
        </row>
      </sheetData>
      <sheetData sheetId="3">
        <row r="6">
          <cell r="C6">
            <v>1.36633</v>
          </cell>
        </row>
        <row r="7">
          <cell r="C7">
            <v>496.32198</v>
          </cell>
        </row>
        <row r="8">
          <cell r="C8">
            <v>528.46724</v>
          </cell>
        </row>
        <row r="9">
          <cell r="C9">
            <v>951.2472899999999</v>
          </cell>
        </row>
        <row r="10">
          <cell r="C10">
            <v>33.4803</v>
          </cell>
        </row>
        <row r="12">
          <cell r="C12">
            <v>0.14602</v>
          </cell>
        </row>
        <row r="13">
          <cell r="C13">
            <v>0.02086</v>
          </cell>
        </row>
        <row r="14">
          <cell r="C14">
            <v>0.39633999999999997</v>
          </cell>
        </row>
        <row r="16">
          <cell r="C16">
            <v>0.02086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zoomScale="145" zoomScaleNormal="145" zoomScalePageLayoutView="145" workbookViewId="0" topLeftCell="A4">
      <selection activeCell="W6" sqref="W6"/>
    </sheetView>
  </sheetViews>
  <sheetFormatPr defaultColWidth="9.00390625" defaultRowHeight="12.75"/>
  <cols>
    <col min="1" max="1" width="2.625" style="2" customWidth="1"/>
    <col min="2" max="2" width="15.00390625" style="6" bestFit="1" customWidth="1"/>
    <col min="3" max="3" width="6.00390625" style="2" customWidth="1"/>
    <col min="4" max="4" width="6.125" style="2" customWidth="1"/>
    <col min="5" max="5" width="6.00390625" style="2" customWidth="1"/>
    <col min="6" max="6" width="7.875" style="2" customWidth="1"/>
    <col min="7" max="8" width="6.25390625" style="2" customWidth="1"/>
    <col min="9" max="9" width="6.00390625" style="2" customWidth="1"/>
    <col min="10" max="10" width="6.25390625" style="2" customWidth="1"/>
    <col min="11" max="11" width="5.875" style="2" customWidth="1"/>
    <col min="12" max="14" width="6.125" style="2" customWidth="1"/>
    <col min="15" max="15" width="8.00390625" style="2" customWidth="1"/>
    <col min="16" max="16" width="6.625" style="2" customWidth="1"/>
    <col min="17" max="18" width="6.125" style="2" customWidth="1"/>
    <col min="19" max="19" width="5.875" style="2" customWidth="1"/>
    <col min="20" max="21" width="9.125" style="2" customWidth="1"/>
    <col min="22" max="22" width="13.375" style="2" customWidth="1"/>
    <col min="23" max="16384" width="9.125" style="2" customWidth="1"/>
  </cols>
  <sheetData>
    <row r="1" spans="15:19" ht="50.25" customHeight="1">
      <c r="O1" s="22" t="s">
        <v>77</v>
      </c>
      <c r="P1" s="22"/>
      <c r="Q1" s="22"/>
      <c r="R1" s="22"/>
      <c r="S1" s="22"/>
    </row>
    <row r="2" spans="2:22" ht="54" customHeight="1">
      <c r="B2" s="23" t="s">
        <v>76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V2" s="9"/>
    </row>
    <row r="3" spans="3:19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4" t="s">
        <v>75</v>
      </c>
      <c r="R3" s="24"/>
      <c r="S3" s="24"/>
    </row>
    <row r="4" spans="2:19" s="5" customFormat="1" ht="12.75">
      <c r="B4" s="25" t="s">
        <v>0</v>
      </c>
      <c r="C4" s="1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2:19" s="5" customFormat="1" ht="38.25" customHeight="1">
      <c r="B5" s="25"/>
      <c r="C5" s="26" t="s">
        <v>60</v>
      </c>
      <c r="D5" s="26" t="s">
        <v>61</v>
      </c>
      <c r="E5" s="26" t="s">
        <v>62</v>
      </c>
      <c r="F5" s="27" t="s">
        <v>71</v>
      </c>
      <c r="G5" s="27" t="s">
        <v>73</v>
      </c>
      <c r="H5" s="27" t="s">
        <v>63</v>
      </c>
      <c r="I5" s="27" t="s">
        <v>68</v>
      </c>
      <c r="J5" s="27" t="s">
        <v>64</v>
      </c>
      <c r="K5" s="29" t="s">
        <v>58</v>
      </c>
      <c r="L5" s="30"/>
      <c r="M5" s="30"/>
      <c r="N5" s="27" t="s">
        <v>65</v>
      </c>
      <c r="O5" s="27" t="s">
        <v>72</v>
      </c>
      <c r="P5" s="27" t="s">
        <v>59</v>
      </c>
      <c r="Q5" s="27" t="s">
        <v>55</v>
      </c>
      <c r="R5" s="27" t="s">
        <v>66</v>
      </c>
      <c r="S5" s="27" t="s">
        <v>67</v>
      </c>
    </row>
    <row r="6" spans="2:19" s="5" customFormat="1" ht="214.5" customHeight="1">
      <c r="B6" s="25"/>
      <c r="C6" s="26"/>
      <c r="D6" s="26"/>
      <c r="E6" s="26"/>
      <c r="F6" s="28"/>
      <c r="G6" s="28"/>
      <c r="H6" s="28"/>
      <c r="I6" s="28"/>
      <c r="J6" s="28"/>
      <c r="K6" s="11" t="s">
        <v>1</v>
      </c>
      <c r="L6" s="11" t="s">
        <v>2</v>
      </c>
      <c r="M6" s="11" t="s">
        <v>3</v>
      </c>
      <c r="N6" s="28"/>
      <c r="O6" s="28"/>
      <c r="P6" s="28"/>
      <c r="Q6" s="28"/>
      <c r="R6" s="28"/>
      <c r="S6" s="28"/>
    </row>
    <row r="7" spans="2:19" s="3" customFormat="1" ht="12.75">
      <c r="B7" s="12">
        <v>1</v>
      </c>
      <c r="C7" s="20">
        <v>2</v>
      </c>
      <c r="D7" s="20">
        <v>3</v>
      </c>
      <c r="E7" s="20">
        <v>4</v>
      </c>
      <c r="F7" s="20">
        <v>5</v>
      </c>
      <c r="G7" s="20">
        <v>6</v>
      </c>
      <c r="H7" s="20">
        <v>7</v>
      </c>
      <c r="I7" s="20">
        <v>8</v>
      </c>
      <c r="J7" s="20">
        <v>9</v>
      </c>
      <c r="K7" s="20">
        <v>10</v>
      </c>
      <c r="L7" s="20">
        <v>11</v>
      </c>
      <c r="M7" s="20">
        <v>12</v>
      </c>
      <c r="N7" s="20">
        <v>13</v>
      </c>
      <c r="O7" s="20">
        <v>14</v>
      </c>
      <c r="P7" s="20">
        <v>15</v>
      </c>
      <c r="Q7" s="20">
        <v>16</v>
      </c>
      <c r="R7" s="20">
        <v>17</v>
      </c>
      <c r="S7" s="20">
        <v>18</v>
      </c>
    </row>
    <row r="8" spans="1:23" ht="12.75">
      <c r="A8" s="2">
        <v>1</v>
      </c>
      <c r="B8" s="19" t="s">
        <v>4</v>
      </c>
      <c r="C8" s="21">
        <v>1.8</v>
      </c>
      <c r="D8" s="21">
        <v>1.98</v>
      </c>
      <c r="E8" s="21">
        <v>9.99</v>
      </c>
      <c r="F8" s="21">
        <v>475.86</v>
      </c>
      <c r="G8" s="21">
        <v>1.68</v>
      </c>
      <c r="H8" s="21">
        <v>4.77</v>
      </c>
      <c r="I8" s="21">
        <v>0.99</v>
      </c>
      <c r="J8" s="21">
        <v>16.81</v>
      </c>
      <c r="K8" s="21">
        <v>810.11</v>
      </c>
      <c r="L8" s="21">
        <v>375.04</v>
      </c>
      <c r="M8" s="21">
        <v>159.56</v>
      </c>
      <c r="N8" s="21">
        <v>25.13</v>
      </c>
      <c r="O8" s="21">
        <v>1834.94</v>
      </c>
      <c r="P8" s="21">
        <v>5.42</v>
      </c>
      <c r="Q8" s="21">
        <v>7.46</v>
      </c>
      <c r="R8" s="21">
        <v>0.62</v>
      </c>
      <c r="S8" s="21">
        <v>0.55</v>
      </c>
      <c r="U8" s="8"/>
      <c r="V8" s="8"/>
      <c r="W8" s="8"/>
    </row>
    <row r="9" spans="1:23" ht="12.75">
      <c r="A9" s="2">
        <v>2</v>
      </c>
      <c r="B9" s="19" t="s">
        <v>5</v>
      </c>
      <c r="C9" s="21">
        <v>0.52</v>
      </c>
      <c r="D9" s="21">
        <v>1.16</v>
      </c>
      <c r="E9" s="21">
        <v>5.83</v>
      </c>
      <c r="F9" s="21">
        <v>475.86</v>
      </c>
      <c r="G9" s="21">
        <v>0.83</v>
      </c>
      <c r="H9" s="21">
        <v>2.61</v>
      </c>
      <c r="I9" s="21">
        <v>0.79</v>
      </c>
      <c r="J9" s="21">
        <v>9.79</v>
      </c>
      <c r="K9" s="21">
        <v>467.86</v>
      </c>
      <c r="L9" s="21">
        <v>216.6</v>
      </c>
      <c r="M9" s="21">
        <v>103.97</v>
      </c>
      <c r="N9" s="21">
        <v>12.56</v>
      </c>
      <c r="O9" s="21">
        <v>1195.67</v>
      </c>
      <c r="P9" s="21">
        <v>0.96</v>
      </c>
      <c r="Q9" s="21">
        <v>7.46</v>
      </c>
      <c r="R9" s="21">
        <v>0.18</v>
      </c>
      <c r="S9" s="21">
        <v>0.32</v>
      </c>
      <c r="U9" s="8"/>
      <c r="V9" s="8"/>
      <c r="W9" s="8"/>
    </row>
    <row r="10" spans="1:23" ht="12.75">
      <c r="A10" s="2">
        <v>3</v>
      </c>
      <c r="B10" s="19" t="s">
        <v>6</v>
      </c>
      <c r="C10" s="21">
        <v>0.52</v>
      </c>
      <c r="D10" s="21">
        <v>0.52</v>
      </c>
      <c r="E10" s="21">
        <v>2.89</v>
      </c>
      <c r="F10" s="21">
        <v>475.86</v>
      </c>
      <c r="G10" s="21">
        <v>0.83</v>
      </c>
      <c r="H10" s="21">
        <v>0.89</v>
      </c>
      <c r="I10" s="21">
        <v>0.27</v>
      </c>
      <c r="J10" s="21">
        <v>3.36</v>
      </c>
      <c r="K10" s="21">
        <v>159.09</v>
      </c>
      <c r="L10" s="21">
        <v>73.66</v>
      </c>
      <c r="M10" s="21">
        <v>35.35</v>
      </c>
      <c r="N10" s="21">
        <v>4.9</v>
      </c>
      <c r="O10" s="21">
        <v>406.51</v>
      </c>
      <c r="P10" s="21">
        <v>0.96</v>
      </c>
      <c r="Q10" s="21">
        <v>7.46</v>
      </c>
      <c r="R10" s="21">
        <v>0.06</v>
      </c>
      <c r="S10" s="21">
        <v>0.11</v>
      </c>
      <c r="U10" s="8"/>
      <c r="V10" s="8"/>
      <c r="W10" s="8"/>
    </row>
    <row r="11" spans="1:23" ht="12.75">
      <c r="A11" s="2">
        <v>4</v>
      </c>
      <c r="B11" s="19" t="s">
        <v>7</v>
      </c>
      <c r="C11" s="21">
        <v>0.52</v>
      </c>
      <c r="D11" s="21">
        <v>0.52</v>
      </c>
      <c r="E11" s="21">
        <v>2.89</v>
      </c>
      <c r="F11" s="21">
        <v>475.86</v>
      </c>
      <c r="G11" s="21">
        <v>0.83</v>
      </c>
      <c r="H11" s="21">
        <v>1</v>
      </c>
      <c r="I11" s="21">
        <v>0.32</v>
      </c>
      <c r="J11" s="21">
        <v>3.72</v>
      </c>
      <c r="K11" s="21">
        <v>177.8</v>
      </c>
      <c r="L11" s="21">
        <v>82.32</v>
      </c>
      <c r="M11" s="21">
        <v>39.51</v>
      </c>
      <c r="N11" s="21">
        <v>4.9</v>
      </c>
      <c r="O11" s="21">
        <v>454.35</v>
      </c>
      <c r="P11" s="21">
        <v>0.96</v>
      </c>
      <c r="Q11" s="21">
        <v>7.46</v>
      </c>
      <c r="R11" s="21">
        <v>0.06</v>
      </c>
      <c r="S11" s="21">
        <v>0.11</v>
      </c>
      <c r="U11" s="8"/>
      <c r="V11" s="8"/>
      <c r="W11" s="8"/>
    </row>
    <row r="12" spans="1:23" ht="12.75">
      <c r="A12" s="2">
        <v>5</v>
      </c>
      <c r="B12" s="19" t="s">
        <v>8</v>
      </c>
      <c r="C12" s="21">
        <v>0.27</v>
      </c>
      <c r="D12" s="21">
        <v>0.52</v>
      </c>
      <c r="E12" s="21">
        <v>2.89</v>
      </c>
      <c r="F12" s="21">
        <v>475.86</v>
      </c>
      <c r="G12" s="21">
        <v>0.83</v>
      </c>
      <c r="H12" s="21">
        <v>0.56</v>
      </c>
      <c r="I12" s="21">
        <v>0.17</v>
      </c>
      <c r="J12" s="21">
        <v>2.18</v>
      </c>
      <c r="K12" s="21">
        <v>102.93</v>
      </c>
      <c r="L12" s="21">
        <v>47.65</v>
      </c>
      <c r="M12" s="21">
        <v>22.86</v>
      </c>
      <c r="N12" s="21">
        <v>4.9</v>
      </c>
      <c r="O12" s="21">
        <v>263.06</v>
      </c>
      <c r="P12" s="21">
        <v>0.96</v>
      </c>
      <c r="Q12" s="21">
        <v>7.46</v>
      </c>
      <c r="R12" s="21">
        <v>0.04</v>
      </c>
      <c r="S12" s="21">
        <v>0.07</v>
      </c>
      <c r="U12" s="8"/>
      <c r="V12" s="8"/>
      <c r="W12" s="8"/>
    </row>
    <row r="13" spans="1:19" ht="12.75">
      <c r="A13" s="2">
        <v>6</v>
      </c>
      <c r="B13" s="19" t="s">
        <v>9</v>
      </c>
      <c r="C13" s="21">
        <v>0.27</v>
      </c>
      <c r="D13" s="21">
        <v>0.52</v>
      </c>
      <c r="E13" s="21">
        <v>1.46</v>
      </c>
      <c r="F13" s="21">
        <v>475.86</v>
      </c>
      <c r="G13" s="21">
        <v>0.83</v>
      </c>
      <c r="H13" s="21">
        <v>0.5</v>
      </c>
      <c r="I13" s="21">
        <v>0.15</v>
      </c>
      <c r="J13" s="21">
        <v>1.87</v>
      </c>
      <c r="K13" s="21">
        <v>88.88</v>
      </c>
      <c r="L13" s="21">
        <v>41.15</v>
      </c>
      <c r="M13" s="21">
        <v>19.78</v>
      </c>
      <c r="N13" s="21">
        <v>4.9</v>
      </c>
      <c r="O13" s="21">
        <v>227.18</v>
      </c>
      <c r="P13" s="21">
        <v>0.96</v>
      </c>
      <c r="Q13" s="21">
        <v>7.46</v>
      </c>
      <c r="R13" s="21">
        <v>0.05</v>
      </c>
      <c r="S13" s="21">
        <v>0.05</v>
      </c>
    </row>
    <row r="14" spans="1:23" ht="12.75">
      <c r="A14" s="2">
        <v>7</v>
      </c>
      <c r="B14" s="19" t="s">
        <v>10</v>
      </c>
      <c r="C14" s="21">
        <v>0.27</v>
      </c>
      <c r="D14" s="21">
        <v>0.52</v>
      </c>
      <c r="E14" s="21">
        <v>1.46</v>
      </c>
      <c r="F14" s="21">
        <v>475.86</v>
      </c>
      <c r="G14" s="21">
        <v>0.83</v>
      </c>
      <c r="H14" s="21">
        <v>1.55</v>
      </c>
      <c r="I14" s="21">
        <v>0.46</v>
      </c>
      <c r="J14" s="21">
        <v>5.8</v>
      </c>
      <c r="K14" s="21">
        <v>276.04</v>
      </c>
      <c r="L14" s="21">
        <v>127.78</v>
      </c>
      <c r="M14" s="21">
        <v>61.35</v>
      </c>
      <c r="N14" s="21">
        <v>4.9</v>
      </c>
      <c r="O14" s="21">
        <v>705.49</v>
      </c>
      <c r="P14" s="21">
        <v>0.96</v>
      </c>
      <c r="Q14" s="21">
        <v>7.46</v>
      </c>
      <c r="R14" s="21">
        <v>0.06</v>
      </c>
      <c r="S14" s="21">
        <v>0.17</v>
      </c>
      <c r="W14" s="7"/>
    </row>
    <row r="15" spans="1:19" ht="12.75">
      <c r="A15" s="2">
        <v>8</v>
      </c>
      <c r="B15" s="19" t="s">
        <v>11</v>
      </c>
      <c r="C15" s="21">
        <v>0.27</v>
      </c>
      <c r="D15" s="21">
        <v>0.52</v>
      </c>
      <c r="E15" s="21">
        <v>1.46</v>
      </c>
      <c r="F15" s="21">
        <v>475.86</v>
      </c>
      <c r="G15" s="21">
        <v>0.83</v>
      </c>
      <c r="H15" s="21">
        <v>0.32</v>
      </c>
      <c r="I15" s="21">
        <v>0.09</v>
      </c>
      <c r="J15" s="21">
        <v>1.18</v>
      </c>
      <c r="K15" s="21">
        <v>56.12</v>
      </c>
      <c r="L15" s="21">
        <v>25.98</v>
      </c>
      <c r="M15" s="21">
        <v>12.47</v>
      </c>
      <c r="N15" s="21">
        <v>4.9</v>
      </c>
      <c r="O15" s="21">
        <v>143.48</v>
      </c>
      <c r="P15" s="21">
        <v>0.96</v>
      </c>
      <c r="Q15" s="21">
        <v>7.46</v>
      </c>
      <c r="R15" s="21">
        <v>0.04</v>
      </c>
      <c r="S15" s="21">
        <v>0.07</v>
      </c>
    </row>
    <row r="16" spans="1:19" ht="12.75">
      <c r="A16" s="2">
        <v>9</v>
      </c>
      <c r="B16" s="19" t="s">
        <v>12</v>
      </c>
      <c r="C16" s="21">
        <v>0.52</v>
      </c>
      <c r="D16" s="21">
        <v>1.16</v>
      </c>
      <c r="E16" s="21">
        <v>2.89</v>
      </c>
      <c r="F16" s="21">
        <v>475.86</v>
      </c>
      <c r="G16" s="21">
        <v>0.83</v>
      </c>
      <c r="H16" s="21">
        <v>2.1</v>
      </c>
      <c r="I16" s="21">
        <v>0.52</v>
      </c>
      <c r="J16" s="21">
        <v>6.49</v>
      </c>
      <c r="K16" s="21">
        <v>308.79</v>
      </c>
      <c r="L16" s="21">
        <v>142.97</v>
      </c>
      <c r="M16" s="21">
        <v>68.62</v>
      </c>
      <c r="N16" s="21">
        <v>4.9</v>
      </c>
      <c r="O16" s="21">
        <v>789.17</v>
      </c>
      <c r="P16" s="21">
        <v>0.96</v>
      </c>
      <c r="Q16" s="21">
        <v>7.46</v>
      </c>
      <c r="R16" s="21">
        <v>0.13</v>
      </c>
      <c r="S16" s="21">
        <v>0.09</v>
      </c>
    </row>
    <row r="17" spans="1:19" ht="12.75">
      <c r="A17" s="2">
        <v>10</v>
      </c>
      <c r="B17" s="19" t="s">
        <v>13</v>
      </c>
      <c r="C17" s="21">
        <v>0.27</v>
      </c>
      <c r="D17" s="21">
        <v>0.52</v>
      </c>
      <c r="E17" s="21">
        <v>1.46</v>
      </c>
      <c r="F17" s="21">
        <v>475.86</v>
      </c>
      <c r="G17" s="21">
        <v>0.83</v>
      </c>
      <c r="H17" s="21">
        <v>0.63</v>
      </c>
      <c r="I17" s="21">
        <v>0.15</v>
      </c>
      <c r="J17" s="21">
        <v>1.75</v>
      </c>
      <c r="K17" s="21">
        <v>84.21</v>
      </c>
      <c r="L17" s="21">
        <v>39.01</v>
      </c>
      <c r="M17" s="21">
        <v>18.72</v>
      </c>
      <c r="N17" s="21">
        <v>4.9</v>
      </c>
      <c r="O17" s="21">
        <v>215.23</v>
      </c>
      <c r="P17" s="21">
        <v>0.96</v>
      </c>
      <c r="Q17" s="21">
        <v>7.46</v>
      </c>
      <c r="R17" s="21">
        <v>0.04</v>
      </c>
      <c r="S17" s="21">
        <v>0.05</v>
      </c>
    </row>
    <row r="18" spans="1:19" ht="12.75">
      <c r="A18" s="2">
        <v>11</v>
      </c>
      <c r="B18" s="19" t="s">
        <v>14</v>
      </c>
      <c r="C18" s="21">
        <v>0.52</v>
      </c>
      <c r="D18" s="21">
        <v>1.16</v>
      </c>
      <c r="E18" s="21">
        <v>2.89</v>
      </c>
      <c r="F18" s="21">
        <v>475.86</v>
      </c>
      <c r="G18" s="21">
        <v>0.83</v>
      </c>
      <c r="H18" s="21">
        <v>2.98</v>
      </c>
      <c r="I18" s="21">
        <v>0.79</v>
      </c>
      <c r="J18" s="21">
        <v>5.25</v>
      </c>
      <c r="K18" s="21">
        <v>467.88</v>
      </c>
      <c r="L18" s="21">
        <v>216.61</v>
      </c>
      <c r="M18" s="21">
        <v>53.05</v>
      </c>
      <c r="N18" s="21">
        <v>4.9</v>
      </c>
      <c r="O18" s="21">
        <v>1195.67</v>
      </c>
      <c r="P18" s="21">
        <v>3.41</v>
      </c>
      <c r="Q18" s="21">
        <v>7.46</v>
      </c>
      <c r="R18" s="21">
        <v>0.13</v>
      </c>
      <c r="S18" s="21">
        <v>0.18</v>
      </c>
    </row>
    <row r="19" spans="1:19" ht="12.75">
      <c r="A19" s="2">
        <v>12</v>
      </c>
      <c r="B19" s="19" t="s">
        <v>15</v>
      </c>
      <c r="C19" s="21">
        <v>0.27</v>
      </c>
      <c r="D19" s="21">
        <v>0.52</v>
      </c>
      <c r="E19" s="21">
        <v>1.46</v>
      </c>
      <c r="F19" s="21">
        <v>475.86</v>
      </c>
      <c r="G19" s="21">
        <v>0.83</v>
      </c>
      <c r="H19" s="21">
        <v>1.23</v>
      </c>
      <c r="I19" s="21">
        <v>0.33</v>
      </c>
      <c r="J19" s="21">
        <v>2.18</v>
      </c>
      <c r="K19" s="21">
        <v>201.18</v>
      </c>
      <c r="L19" s="21">
        <v>93.14</v>
      </c>
      <c r="M19" s="21">
        <v>22.81</v>
      </c>
      <c r="N19" s="21">
        <v>4.9</v>
      </c>
      <c r="O19" s="21">
        <v>514.15</v>
      </c>
      <c r="P19" s="21">
        <v>1.39</v>
      </c>
      <c r="Q19" s="21">
        <v>7.46</v>
      </c>
      <c r="R19" s="21">
        <v>0.07</v>
      </c>
      <c r="S19" s="21">
        <v>0.07</v>
      </c>
    </row>
    <row r="20" spans="1:19" ht="12.75">
      <c r="A20" s="2">
        <v>13</v>
      </c>
      <c r="B20" s="19" t="s">
        <v>16</v>
      </c>
      <c r="C20" s="21">
        <v>0.27</v>
      </c>
      <c r="D20" s="21">
        <v>0.52</v>
      </c>
      <c r="E20" s="21">
        <v>1.46</v>
      </c>
      <c r="F20" s="21">
        <v>475.86</v>
      </c>
      <c r="G20" s="21">
        <v>0.83</v>
      </c>
      <c r="H20" s="21">
        <v>1.6</v>
      </c>
      <c r="I20" s="21">
        <v>0.46</v>
      </c>
      <c r="J20" s="21">
        <v>2.99</v>
      </c>
      <c r="K20" s="21">
        <v>266.68</v>
      </c>
      <c r="L20" s="21">
        <v>123.46</v>
      </c>
      <c r="M20" s="21">
        <v>30.24</v>
      </c>
      <c r="N20" s="21">
        <v>4.9</v>
      </c>
      <c r="O20" s="21">
        <v>681.54</v>
      </c>
      <c r="P20" s="21">
        <v>3.41</v>
      </c>
      <c r="Q20" s="21">
        <v>7.46</v>
      </c>
      <c r="R20" s="21">
        <v>0.02</v>
      </c>
      <c r="S20" s="21">
        <v>0.09</v>
      </c>
    </row>
    <row r="21" spans="1:19" ht="12.75">
      <c r="A21" s="2">
        <v>14</v>
      </c>
      <c r="B21" s="19" t="s">
        <v>17</v>
      </c>
      <c r="C21" s="21">
        <v>1.05</v>
      </c>
      <c r="D21" s="21">
        <v>0.52</v>
      </c>
      <c r="E21" s="21">
        <v>1.46</v>
      </c>
      <c r="F21" s="21">
        <v>475.86</v>
      </c>
      <c r="G21" s="21">
        <v>0.83</v>
      </c>
      <c r="H21" s="21">
        <v>0.62</v>
      </c>
      <c r="I21" s="21">
        <v>0.17</v>
      </c>
      <c r="J21" s="21">
        <v>1.05</v>
      </c>
      <c r="K21" s="21">
        <v>93.57</v>
      </c>
      <c r="L21" s="21">
        <v>43.33</v>
      </c>
      <c r="M21" s="21">
        <v>10.61</v>
      </c>
      <c r="N21" s="21">
        <v>4.9</v>
      </c>
      <c r="O21" s="21">
        <v>239.14</v>
      </c>
      <c r="P21" s="21">
        <v>0.71</v>
      </c>
      <c r="Q21" s="21">
        <v>7.46</v>
      </c>
      <c r="R21" s="21">
        <v>0.07</v>
      </c>
      <c r="S21" s="21">
        <v>0.04</v>
      </c>
    </row>
    <row r="22" spans="1:19" ht="12.75">
      <c r="A22" s="2">
        <v>15</v>
      </c>
      <c r="B22" s="19" t="s">
        <v>18</v>
      </c>
      <c r="C22" s="21">
        <v>0.27</v>
      </c>
      <c r="D22" s="21">
        <v>0.52</v>
      </c>
      <c r="E22" s="21">
        <v>1.46</v>
      </c>
      <c r="F22" s="21">
        <v>475.86</v>
      </c>
      <c r="G22" s="21">
        <v>0.83</v>
      </c>
      <c r="H22" s="21">
        <v>0.55</v>
      </c>
      <c r="I22" s="21">
        <v>0.15</v>
      </c>
      <c r="J22" s="21">
        <v>0.89</v>
      </c>
      <c r="K22" s="21">
        <v>79.54</v>
      </c>
      <c r="L22" s="21">
        <v>36.83</v>
      </c>
      <c r="M22" s="21">
        <v>9.01</v>
      </c>
      <c r="N22" s="21">
        <v>4.9</v>
      </c>
      <c r="O22" s="21">
        <v>203.27</v>
      </c>
      <c r="P22" s="21">
        <v>0.63</v>
      </c>
      <c r="Q22" s="21">
        <v>7.46</v>
      </c>
      <c r="R22" s="21">
        <v>0.06</v>
      </c>
      <c r="S22" s="21">
        <v>0.01</v>
      </c>
    </row>
    <row r="23" spans="1:19" ht="12.75">
      <c r="A23" s="2">
        <v>16</v>
      </c>
      <c r="B23" s="19" t="s">
        <v>19</v>
      </c>
      <c r="C23" s="21">
        <v>0.27</v>
      </c>
      <c r="D23" s="21">
        <v>0.52</v>
      </c>
      <c r="E23" s="21">
        <v>1.46</v>
      </c>
      <c r="F23" s="21">
        <v>475.86</v>
      </c>
      <c r="G23" s="21">
        <v>0.83</v>
      </c>
      <c r="H23" s="21">
        <v>1.51</v>
      </c>
      <c r="I23" s="21">
        <v>0.38</v>
      </c>
      <c r="J23" s="21">
        <v>3.19</v>
      </c>
      <c r="K23" s="21">
        <v>229.26</v>
      </c>
      <c r="L23" s="21">
        <v>106.14</v>
      </c>
      <c r="M23" s="21">
        <v>25.98</v>
      </c>
      <c r="N23" s="21">
        <v>4.9</v>
      </c>
      <c r="O23" s="21">
        <v>585.88</v>
      </c>
      <c r="P23" s="21">
        <v>1.72</v>
      </c>
      <c r="Q23" s="21">
        <v>7.46</v>
      </c>
      <c r="R23" s="21">
        <v>0.11</v>
      </c>
      <c r="S23" s="21">
        <v>0.07</v>
      </c>
    </row>
    <row r="24" spans="1:19" ht="12.75">
      <c r="A24" s="2">
        <v>17</v>
      </c>
      <c r="B24" s="19" t="s">
        <v>20</v>
      </c>
      <c r="C24" s="21">
        <v>0.27</v>
      </c>
      <c r="D24" s="21">
        <v>0.52</v>
      </c>
      <c r="E24" s="21">
        <v>1.46</v>
      </c>
      <c r="F24" s="21">
        <v>475.86</v>
      </c>
      <c r="G24" s="21">
        <v>0.83</v>
      </c>
      <c r="H24" s="21">
        <v>1.36</v>
      </c>
      <c r="I24" s="21">
        <v>0.21</v>
      </c>
      <c r="J24" s="21">
        <v>1.36</v>
      </c>
      <c r="K24" s="21">
        <v>121.65</v>
      </c>
      <c r="L24" s="21">
        <v>56.32</v>
      </c>
      <c r="M24" s="21">
        <v>13.79</v>
      </c>
      <c r="N24" s="21">
        <v>4.9</v>
      </c>
      <c r="O24" s="21">
        <v>310.88</v>
      </c>
      <c r="P24" s="21">
        <v>1.72</v>
      </c>
      <c r="Q24" s="21">
        <v>7.46</v>
      </c>
      <c r="R24" s="21">
        <v>0.05</v>
      </c>
      <c r="S24" s="21">
        <v>0.04</v>
      </c>
    </row>
    <row r="25" spans="1:19" ht="12.75">
      <c r="A25" s="2">
        <v>18</v>
      </c>
      <c r="B25" s="19" t="s">
        <v>56</v>
      </c>
      <c r="C25" s="21">
        <v>0.27</v>
      </c>
      <c r="D25" s="21">
        <v>0.52</v>
      </c>
      <c r="E25" s="21">
        <v>1.46</v>
      </c>
      <c r="F25" s="21">
        <v>475.86</v>
      </c>
      <c r="G25" s="21">
        <v>0.83</v>
      </c>
      <c r="H25" s="21">
        <v>0.41</v>
      </c>
      <c r="I25" s="21">
        <v>0.13</v>
      </c>
      <c r="J25" s="21">
        <v>1.23</v>
      </c>
      <c r="K25" s="21">
        <v>65.5</v>
      </c>
      <c r="L25" s="21">
        <v>30.32</v>
      </c>
      <c r="M25" s="21">
        <v>7.43</v>
      </c>
      <c r="N25" s="21">
        <v>4.9</v>
      </c>
      <c r="O25" s="21">
        <v>167.4</v>
      </c>
      <c r="P25" s="21">
        <v>0.46</v>
      </c>
      <c r="Q25" s="21">
        <v>7.46</v>
      </c>
      <c r="R25" s="21">
        <v>0.05</v>
      </c>
      <c r="S25" s="21">
        <v>0.02</v>
      </c>
    </row>
    <row r="26" spans="1:19" ht="12.75">
      <c r="A26" s="2">
        <v>19</v>
      </c>
      <c r="B26" s="19" t="s">
        <v>21</v>
      </c>
      <c r="C26" s="21">
        <v>0.52</v>
      </c>
      <c r="D26" s="21">
        <v>1.16</v>
      </c>
      <c r="E26" s="21">
        <v>2.89</v>
      </c>
      <c r="F26" s="21">
        <v>475.86</v>
      </c>
      <c r="G26" s="21">
        <v>0.83</v>
      </c>
      <c r="H26" s="21">
        <v>2.64</v>
      </c>
      <c r="I26" s="21">
        <v>0.79</v>
      </c>
      <c r="J26" s="21">
        <v>2.61</v>
      </c>
      <c r="K26" s="21">
        <v>467.88</v>
      </c>
      <c r="L26" s="21">
        <v>56.32</v>
      </c>
      <c r="M26" s="21">
        <v>27.04</v>
      </c>
      <c r="N26" s="21">
        <v>4.9</v>
      </c>
      <c r="O26" s="21">
        <v>1195.67</v>
      </c>
      <c r="P26" s="21">
        <v>2.99</v>
      </c>
      <c r="Q26" s="21">
        <v>7.46</v>
      </c>
      <c r="R26" s="21">
        <v>0.06</v>
      </c>
      <c r="S26" s="21">
        <v>0.07</v>
      </c>
    </row>
    <row r="27" spans="1:19" ht="12.75">
      <c r="A27" s="2">
        <v>20</v>
      </c>
      <c r="B27" s="19" t="s">
        <v>22</v>
      </c>
      <c r="C27" s="21">
        <v>0.27</v>
      </c>
      <c r="D27" s="21">
        <v>0.52</v>
      </c>
      <c r="E27" s="21">
        <v>1.46</v>
      </c>
      <c r="F27" s="21">
        <v>475.86</v>
      </c>
      <c r="G27" s="21">
        <v>0.83</v>
      </c>
      <c r="H27" s="21">
        <v>0.96</v>
      </c>
      <c r="I27" s="21">
        <v>0.28</v>
      </c>
      <c r="J27" s="21">
        <v>0.92</v>
      </c>
      <c r="K27" s="21">
        <v>163.76</v>
      </c>
      <c r="L27" s="21">
        <v>19.71</v>
      </c>
      <c r="M27" s="21">
        <v>9.46</v>
      </c>
      <c r="N27" s="21">
        <v>4.9</v>
      </c>
      <c r="O27" s="21">
        <v>418.48</v>
      </c>
      <c r="P27" s="21">
        <v>1.08</v>
      </c>
      <c r="Q27" s="21">
        <v>7.46</v>
      </c>
      <c r="R27" s="21">
        <v>0.04</v>
      </c>
      <c r="S27" s="21">
        <v>0.04</v>
      </c>
    </row>
    <row r="28" spans="1:19" ht="12.75">
      <c r="A28" s="2">
        <v>21</v>
      </c>
      <c r="B28" s="19" t="s">
        <v>23</v>
      </c>
      <c r="C28" s="21">
        <v>0.27</v>
      </c>
      <c r="D28" s="21">
        <v>0.52</v>
      </c>
      <c r="E28" s="21">
        <v>1.46</v>
      </c>
      <c r="F28" s="21">
        <v>475.86</v>
      </c>
      <c r="G28" s="21">
        <v>0.83</v>
      </c>
      <c r="H28" s="21">
        <v>2.15</v>
      </c>
      <c r="I28" s="21">
        <v>0.58</v>
      </c>
      <c r="J28" s="21">
        <v>2.6</v>
      </c>
      <c r="K28" s="21">
        <v>346.23</v>
      </c>
      <c r="L28" s="21">
        <v>41.67</v>
      </c>
      <c r="M28" s="21">
        <v>20.02</v>
      </c>
      <c r="N28" s="21">
        <v>4.9</v>
      </c>
      <c r="O28" s="21">
        <v>884.8</v>
      </c>
      <c r="P28" s="21">
        <v>2.45</v>
      </c>
      <c r="Q28" s="21">
        <v>7.46</v>
      </c>
      <c r="R28" s="21">
        <v>0.1</v>
      </c>
      <c r="S28" s="21">
        <v>0.11</v>
      </c>
    </row>
    <row r="29" spans="1:19" ht="12.75">
      <c r="A29" s="2">
        <v>22</v>
      </c>
      <c r="B29" s="19" t="s">
        <v>24</v>
      </c>
      <c r="C29" s="21">
        <v>0.27</v>
      </c>
      <c r="D29" s="21">
        <v>0.52</v>
      </c>
      <c r="E29" s="21">
        <v>1.46</v>
      </c>
      <c r="F29" s="21">
        <v>475.86</v>
      </c>
      <c r="G29" s="21">
        <v>0.83</v>
      </c>
      <c r="H29" s="21">
        <v>1.79</v>
      </c>
      <c r="I29" s="21">
        <v>0.54</v>
      </c>
      <c r="J29" s="21">
        <v>1.56</v>
      </c>
      <c r="K29" s="21">
        <v>318.15</v>
      </c>
      <c r="L29" s="21">
        <v>38.3</v>
      </c>
      <c r="M29" s="21">
        <v>18.39</v>
      </c>
      <c r="N29" s="21">
        <v>4.9</v>
      </c>
      <c r="O29" s="21">
        <v>813.06</v>
      </c>
      <c r="P29" s="21">
        <v>1.96</v>
      </c>
      <c r="Q29" s="21">
        <v>7.46</v>
      </c>
      <c r="R29" s="21">
        <v>0.04</v>
      </c>
      <c r="S29" s="21">
        <v>0.05</v>
      </c>
    </row>
    <row r="30" spans="1:19" ht="12.75">
      <c r="A30" s="2">
        <v>23</v>
      </c>
      <c r="B30" s="19" t="s">
        <v>25</v>
      </c>
      <c r="C30" s="21">
        <v>0.27</v>
      </c>
      <c r="D30" s="21">
        <v>0.52</v>
      </c>
      <c r="E30" s="21">
        <v>1.46</v>
      </c>
      <c r="F30" s="21">
        <v>475.86</v>
      </c>
      <c r="G30" s="21">
        <v>0.83</v>
      </c>
      <c r="H30" s="21">
        <v>2.64</v>
      </c>
      <c r="I30" s="21">
        <v>0.67</v>
      </c>
      <c r="J30" s="21">
        <v>2.35</v>
      </c>
      <c r="K30" s="21">
        <v>397.69</v>
      </c>
      <c r="L30" s="21">
        <v>47.86</v>
      </c>
      <c r="M30" s="21">
        <v>22.99</v>
      </c>
      <c r="N30" s="21">
        <v>4.9</v>
      </c>
      <c r="O30" s="21">
        <v>1016.33</v>
      </c>
      <c r="P30" s="21">
        <v>2.99</v>
      </c>
      <c r="Q30" s="21">
        <v>7.46</v>
      </c>
      <c r="R30" s="21">
        <v>0.07</v>
      </c>
      <c r="S30" s="21">
        <v>0.09</v>
      </c>
    </row>
    <row r="31" spans="1:19" ht="12.75">
      <c r="A31" s="2">
        <v>24</v>
      </c>
      <c r="B31" s="19" t="s">
        <v>26</v>
      </c>
      <c r="C31" s="21">
        <v>0.52</v>
      </c>
      <c r="D31" s="21">
        <v>1.16</v>
      </c>
      <c r="E31" s="21">
        <v>2.89</v>
      </c>
      <c r="F31" s="21">
        <v>475.86</v>
      </c>
      <c r="G31" s="21">
        <v>0.83</v>
      </c>
      <c r="H31" s="21">
        <v>2.64</v>
      </c>
      <c r="I31" s="21">
        <v>0.79</v>
      </c>
      <c r="J31" s="21">
        <v>4.72</v>
      </c>
      <c r="K31" s="21">
        <v>467.88</v>
      </c>
      <c r="L31" s="21">
        <v>216.61</v>
      </c>
      <c r="M31" s="21">
        <v>49.89</v>
      </c>
      <c r="N31" s="21">
        <v>4.9</v>
      </c>
      <c r="O31" s="21">
        <v>1195.67</v>
      </c>
      <c r="P31" s="21">
        <v>2.99</v>
      </c>
      <c r="Q31" s="21">
        <v>7.46</v>
      </c>
      <c r="R31" s="21">
        <v>0.11</v>
      </c>
      <c r="S31" s="21">
        <v>0.13</v>
      </c>
    </row>
    <row r="32" spans="1:19" ht="12.75">
      <c r="A32" s="2">
        <v>25</v>
      </c>
      <c r="B32" s="19" t="s">
        <v>27</v>
      </c>
      <c r="C32" s="21">
        <v>0.27</v>
      </c>
      <c r="D32" s="21">
        <v>0.52</v>
      </c>
      <c r="E32" s="21">
        <v>1.46</v>
      </c>
      <c r="F32" s="21">
        <v>475.86</v>
      </c>
      <c r="G32" s="21">
        <v>0.83</v>
      </c>
      <c r="H32" s="21">
        <v>0.86</v>
      </c>
      <c r="I32" s="21">
        <v>0.26</v>
      </c>
      <c r="J32" s="21">
        <v>1.56</v>
      </c>
      <c r="K32" s="21">
        <v>154.4</v>
      </c>
      <c r="L32" s="21">
        <v>71.49</v>
      </c>
      <c r="M32" s="21">
        <v>16.47</v>
      </c>
      <c r="N32" s="21">
        <v>4.9</v>
      </c>
      <c r="O32" s="21">
        <v>394.58</v>
      </c>
      <c r="P32" s="21">
        <v>0.97</v>
      </c>
      <c r="Q32" s="21">
        <v>7.46</v>
      </c>
      <c r="R32" s="21">
        <v>0.05</v>
      </c>
      <c r="S32" s="21">
        <v>0.05</v>
      </c>
    </row>
    <row r="33" spans="1:19" ht="12.75">
      <c r="A33" s="2">
        <v>26</v>
      </c>
      <c r="B33" s="19" t="s">
        <v>28</v>
      </c>
      <c r="C33" s="21">
        <v>1.05</v>
      </c>
      <c r="D33" s="21">
        <v>0.52</v>
      </c>
      <c r="E33" s="21">
        <v>1.46</v>
      </c>
      <c r="F33" s="21">
        <v>475.86</v>
      </c>
      <c r="G33" s="21">
        <v>0.83</v>
      </c>
      <c r="H33" s="21">
        <v>1.01</v>
      </c>
      <c r="I33" s="21">
        <v>0.28</v>
      </c>
      <c r="J33" s="21">
        <v>1.7</v>
      </c>
      <c r="K33" s="21">
        <v>168.43</v>
      </c>
      <c r="L33" s="21">
        <v>77.97</v>
      </c>
      <c r="M33" s="21">
        <v>17.95</v>
      </c>
      <c r="N33" s="21">
        <v>4.9</v>
      </c>
      <c r="O33" s="21">
        <v>430.45</v>
      </c>
      <c r="P33" s="21">
        <v>1.14</v>
      </c>
      <c r="Q33" s="21">
        <v>7.46</v>
      </c>
      <c r="R33" s="21">
        <v>0.04</v>
      </c>
      <c r="S33" s="21">
        <v>0.04</v>
      </c>
    </row>
    <row r="34" spans="1:19" ht="12.75">
      <c r="A34" s="2">
        <v>27</v>
      </c>
      <c r="B34" s="19" t="s">
        <v>29</v>
      </c>
      <c r="C34" s="21">
        <v>0.27</v>
      </c>
      <c r="D34" s="21">
        <v>0.52</v>
      </c>
      <c r="E34" s="21">
        <v>1.46</v>
      </c>
      <c r="F34" s="21">
        <v>475.86</v>
      </c>
      <c r="G34" s="21">
        <v>0.83</v>
      </c>
      <c r="H34" s="21">
        <v>0.91</v>
      </c>
      <c r="I34" s="21">
        <v>0.27</v>
      </c>
      <c r="J34" s="21">
        <v>1.6</v>
      </c>
      <c r="K34" s="21">
        <v>159.08</v>
      </c>
      <c r="L34" s="21">
        <v>73.65</v>
      </c>
      <c r="M34" s="21">
        <v>16.96</v>
      </c>
      <c r="N34" s="21">
        <v>4.9</v>
      </c>
      <c r="O34" s="21">
        <v>406.54</v>
      </c>
      <c r="P34" s="21">
        <v>1.03</v>
      </c>
      <c r="Q34" s="21">
        <v>7.46</v>
      </c>
      <c r="R34" s="21">
        <v>0.01</v>
      </c>
      <c r="S34" s="21">
        <v>0.02</v>
      </c>
    </row>
    <row r="35" spans="1:19" ht="12.75">
      <c r="A35" s="2">
        <v>28</v>
      </c>
      <c r="B35" s="19" t="s">
        <v>30</v>
      </c>
      <c r="C35" s="21">
        <v>0.27</v>
      </c>
      <c r="D35" s="21">
        <v>0.52</v>
      </c>
      <c r="E35" s="21">
        <v>1.46</v>
      </c>
      <c r="F35" s="21">
        <v>475.86</v>
      </c>
      <c r="G35" s="21">
        <v>0.83</v>
      </c>
      <c r="H35" s="21">
        <v>0.91</v>
      </c>
      <c r="I35" s="21">
        <v>0.27</v>
      </c>
      <c r="J35" s="21">
        <v>1.6</v>
      </c>
      <c r="K35" s="21">
        <v>159.08</v>
      </c>
      <c r="L35" s="21">
        <v>73.65</v>
      </c>
      <c r="M35" s="21">
        <v>16.96</v>
      </c>
      <c r="N35" s="21">
        <v>4.9</v>
      </c>
      <c r="O35" s="21">
        <v>406.54</v>
      </c>
      <c r="P35" s="21">
        <v>1.03</v>
      </c>
      <c r="Q35" s="21">
        <v>7.46</v>
      </c>
      <c r="R35" s="21">
        <v>0.05</v>
      </c>
      <c r="S35" s="21">
        <v>0.05</v>
      </c>
    </row>
    <row r="36" spans="1:19" ht="12.75">
      <c r="A36" s="2">
        <v>29</v>
      </c>
      <c r="B36" s="19" t="s">
        <v>31</v>
      </c>
      <c r="C36" s="21">
        <v>0.27</v>
      </c>
      <c r="D36" s="21">
        <v>0.52</v>
      </c>
      <c r="E36" s="21">
        <v>1.46</v>
      </c>
      <c r="F36" s="21">
        <v>475.86</v>
      </c>
      <c r="G36" s="21">
        <v>0.83</v>
      </c>
      <c r="H36" s="21">
        <v>0.6</v>
      </c>
      <c r="I36" s="21">
        <v>0.17</v>
      </c>
      <c r="J36" s="21">
        <v>1</v>
      </c>
      <c r="K36" s="21">
        <v>98.26</v>
      </c>
      <c r="L36" s="21">
        <v>45.49</v>
      </c>
      <c r="M36" s="21">
        <v>10.47</v>
      </c>
      <c r="N36" s="21">
        <v>4.9</v>
      </c>
      <c r="O36" s="21">
        <v>251.1</v>
      </c>
      <c r="P36" s="21">
        <v>0.68</v>
      </c>
      <c r="Q36" s="21">
        <v>7.46</v>
      </c>
      <c r="R36" s="21">
        <v>0.05</v>
      </c>
      <c r="S36" s="21">
        <v>0.05</v>
      </c>
    </row>
    <row r="37" spans="1:19" ht="12.75">
      <c r="A37" s="2">
        <v>30</v>
      </c>
      <c r="B37" s="19" t="s">
        <v>32</v>
      </c>
      <c r="C37" s="21">
        <v>0.27</v>
      </c>
      <c r="D37" s="21">
        <v>0.52</v>
      </c>
      <c r="E37" s="21">
        <v>1.46</v>
      </c>
      <c r="F37" s="21">
        <v>475.86</v>
      </c>
      <c r="G37" s="21">
        <v>0.83</v>
      </c>
      <c r="H37" s="21">
        <v>0.96</v>
      </c>
      <c r="I37" s="21">
        <v>0.28</v>
      </c>
      <c r="J37" s="21">
        <v>1.65</v>
      </c>
      <c r="K37" s="21">
        <v>163.76</v>
      </c>
      <c r="L37" s="21">
        <v>75.82</v>
      </c>
      <c r="M37" s="21">
        <v>17.45</v>
      </c>
      <c r="N37" s="21">
        <v>4.9</v>
      </c>
      <c r="O37" s="21">
        <v>418.48</v>
      </c>
      <c r="P37" s="21">
        <v>1.08</v>
      </c>
      <c r="Q37" s="21">
        <v>7.46</v>
      </c>
      <c r="R37" s="21">
        <v>0.05</v>
      </c>
      <c r="S37" s="21">
        <v>0.05</v>
      </c>
    </row>
    <row r="38" spans="1:19" ht="12.75">
      <c r="A38" s="2">
        <v>31</v>
      </c>
      <c r="B38" s="19" t="s">
        <v>33</v>
      </c>
      <c r="C38" s="21">
        <v>0.27</v>
      </c>
      <c r="D38" s="21">
        <v>0.52</v>
      </c>
      <c r="E38" s="21">
        <v>1.46</v>
      </c>
      <c r="F38" s="21">
        <v>475.86</v>
      </c>
      <c r="G38" s="21">
        <v>0.83</v>
      </c>
      <c r="H38" s="21">
        <v>2.64</v>
      </c>
      <c r="I38" s="21">
        <v>0.74</v>
      </c>
      <c r="J38" s="21">
        <v>4.44</v>
      </c>
      <c r="K38" s="21">
        <v>439.8</v>
      </c>
      <c r="L38" s="21">
        <v>203.61</v>
      </c>
      <c r="M38" s="21">
        <v>46.89</v>
      </c>
      <c r="N38" s="21">
        <v>4.9</v>
      </c>
      <c r="O38" s="21">
        <v>1123.94</v>
      </c>
      <c r="P38" s="21">
        <v>2.99</v>
      </c>
      <c r="Q38" s="21">
        <v>7.46</v>
      </c>
      <c r="R38" s="21">
        <v>0.1</v>
      </c>
      <c r="S38" s="21">
        <v>0.11</v>
      </c>
    </row>
    <row r="39" spans="1:19" ht="12.75">
      <c r="A39" s="2">
        <v>32</v>
      </c>
      <c r="B39" s="19" t="s">
        <v>34</v>
      </c>
      <c r="C39" s="21">
        <v>0.27</v>
      </c>
      <c r="D39" s="21">
        <v>0.52</v>
      </c>
      <c r="E39" s="21">
        <v>1.46</v>
      </c>
      <c r="F39" s="21">
        <v>475.86</v>
      </c>
      <c r="G39" s="21">
        <v>0.83</v>
      </c>
      <c r="H39" s="21">
        <v>2.2</v>
      </c>
      <c r="I39" s="21">
        <v>0.67</v>
      </c>
      <c r="J39" s="21">
        <v>3.97</v>
      </c>
      <c r="K39" s="21">
        <v>393.01</v>
      </c>
      <c r="L39" s="21">
        <v>181.94</v>
      </c>
      <c r="M39" s="21">
        <v>41.9</v>
      </c>
      <c r="N39" s="21">
        <v>4.9</v>
      </c>
      <c r="O39" s="21">
        <v>1004.37</v>
      </c>
      <c r="P39" s="21">
        <v>2.45</v>
      </c>
      <c r="Q39" s="21">
        <v>7.46</v>
      </c>
      <c r="R39" s="21">
        <v>0.06</v>
      </c>
      <c r="S39" s="21">
        <v>0.07</v>
      </c>
    </row>
    <row r="40" spans="1:19" ht="12.75">
      <c r="A40" s="2">
        <v>33</v>
      </c>
      <c r="B40" s="19" t="s">
        <v>35</v>
      </c>
      <c r="C40" s="21">
        <v>0.27</v>
      </c>
      <c r="D40" s="21">
        <v>0.52</v>
      </c>
      <c r="E40" s="21">
        <v>1.46</v>
      </c>
      <c r="F40" s="21">
        <v>475.86</v>
      </c>
      <c r="G40" s="21">
        <v>0.83</v>
      </c>
      <c r="H40" s="21">
        <v>0.52</v>
      </c>
      <c r="I40" s="21">
        <v>0.13</v>
      </c>
      <c r="J40" s="21">
        <v>0.8</v>
      </c>
      <c r="K40" s="21">
        <v>79.54</v>
      </c>
      <c r="L40" s="21">
        <v>36.83</v>
      </c>
      <c r="M40" s="21">
        <v>8.48</v>
      </c>
      <c r="N40" s="21">
        <v>4.9</v>
      </c>
      <c r="O40" s="21">
        <v>203.27</v>
      </c>
      <c r="P40" s="21">
        <v>0.6</v>
      </c>
      <c r="Q40" s="21">
        <v>7.46</v>
      </c>
      <c r="R40" s="21">
        <v>0.01</v>
      </c>
      <c r="S40" s="21">
        <v>0.01</v>
      </c>
    </row>
    <row r="41" spans="1:19" ht="12.75">
      <c r="A41" s="2">
        <v>34</v>
      </c>
      <c r="B41" s="19" t="s">
        <v>36</v>
      </c>
      <c r="C41" s="21">
        <v>0.27</v>
      </c>
      <c r="D41" s="21">
        <v>0.52</v>
      </c>
      <c r="E41" s="21">
        <v>1.46</v>
      </c>
      <c r="F41" s="21">
        <v>475.86</v>
      </c>
      <c r="G41" s="21">
        <v>0.83</v>
      </c>
      <c r="H41" s="21">
        <v>0.96</v>
      </c>
      <c r="I41" s="21">
        <v>0.24</v>
      </c>
      <c r="J41" s="21">
        <v>1.46</v>
      </c>
      <c r="K41" s="21">
        <v>145.04</v>
      </c>
      <c r="L41" s="21">
        <v>67.16</v>
      </c>
      <c r="M41" s="21">
        <v>15.47</v>
      </c>
      <c r="N41" s="21">
        <v>4.9</v>
      </c>
      <c r="O41" s="21">
        <v>370.65</v>
      </c>
      <c r="P41" s="21">
        <v>1.08</v>
      </c>
      <c r="Q41" s="21">
        <v>7.46</v>
      </c>
      <c r="R41" s="21">
        <v>0.06</v>
      </c>
      <c r="S41" s="21">
        <v>0.07</v>
      </c>
    </row>
    <row r="42" spans="1:19" ht="12.75">
      <c r="A42" s="2">
        <v>35</v>
      </c>
      <c r="B42" s="19" t="s">
        <v>37</v>
      </c>
      <c r="C42" s="21">
        <v>0.52</v>
      </c>
      <c r="D42" s="21">
        <v>1.16</v>
      </c>
      <c r="E42" s="21">
        <v>2.89</v>
      </c>
      <c r="F42" s="21">
        <v>475.86</v>
      </c>
      <c r="G42" s="21">
        <v>0.83</v>
      </c>
      <c r="H42" s="21">
        <v>2.64</v>
      </c>
      <c r="I42" s="21">
        <v>0.27</v>
      </c>
      <c r="J42" s="21">
        <v>8.21</v>
      </c>
      <c r="K42" s="21">
        <v>467.88</v>
      </c>
      <c r="L42" s="21">
        <v>216.61</v>
      </c>
      <c r="M42" s="21">
        <v>30.14</v>
      </c>
      <c r="N42" s="21">
        <v>4.9</v>
      </c>
      <c r="O42" s="21">
        <v>1195.67</v>
      </c>
      <c r="P42" s="21">
        <v>2.99</v>
      </c>
      <c r="Q42" s="21">
        <v>7.46</v>
      </c>
      <c r="R42" s="21">
        <v>0.27</v>
      </c>
      <c r="S42" s="21">
        <v>0.29</v>
      </c>
    </row>
    <row r="43" spans="1:19" ht="12.75">
      <c r="A43" s="2">
        <v>36</v>
      </c>
      <c r="B43" s="19" t="s">
        <v>38</v>
      </c>
      <c r="C43" s="21">
        <v>0.27</v>
      </c>
      <c r="D43" s="21">
        <v>0.52</v>
      </c>
      <c r="E43" s="21">
        <v>1.46</v>
      </c>
      <c r="F43" s="21">
        <v>475.86</v>
      </c>
      <c r="G43" s="21">
        <v>0.83</v>
      </c>
      <c r="H43" s="21">
        <v>0.6</v>
      </c>
      <c r="I43" s="21">
        <v>0.19</v>
      </c>
      <c r="J43" s="21">
        <v>2.09</v>
      </c>
      <c r="K43" s="21">
        <v>332.19</v>
      </c>
      <c r="L43" s="21">
        <v>153.79</v>
      </c>
      <c r="M43" s="21">
        <v>21.4</v>
      </c>
      <c r="N43" s="21">
        <v>4.9</v>
      </c>
      <c r="O43" s="21">
        <v>848.93</v>
      </c>
      <c r="P43" s="21">
        <v>2.32</v>
      </c>
      <c r="Q43" s="21">
        <v>7.46</v>
      </c>
      <c r="R43" s="21">
        <v>0.06</v>
      </c>
      <c r="S43" s="21">
        <v>0.07</v>
      </c>
    </row>
    <row r="44" spans="1:19" ht="12.75">
      <c r="A44" s="2">
        <v>37</v>
      </c>
      <c r="B44" s="19" t="s">
        <v>39</v>
      </c>
      <c r="C44" s="21">
        <v>0.27</v>
      </c>
      <c r="D44" s="21">
        <v>0.52</v>
      </c>
      <c r="E44" s="21">
        <v>1.46</v>
      </c>
      <c r="F44" s="21">
        <v>475.86</v>
      </c>
      <c r="G44" s="21">
        <v>0.83</v>
      </c>
      <c r="H44" s="21">
        <v>0.6</v>
      </c>
      <c r="I44" s="21">
        <v>0.05</v>
      </c>
      <c r="J44" s="21">
        <v>0.58</v>
      </c>
      <c r="K44" s="21">
        <v>93.57</v>
      </c>
      <c r="L44" s="21">
        <v>43.33</v>
      </c>
      <c r="M44" s="21">
        <v>6.03</v>
      </c>
      <c r="N44" s="21">
        <v>4.9</v>
      </c>
      <c r="O44" s="21">
        <v>239.14</v>
      </c>
      <c r="P44" s="21">
        <v>0.68</v>
      </c>
      <c r="Q44" s="21">
        <v>7.46</v>
      </c>
      <c r="R44" s="21">
        <v>0.01</v>
      </c>
      <c r="S44" s="21">
        <v>0.01</v>
      </c>
    </row>
    <row r="45" spans="1:19" ht="12.75">
      <c r="A45" s="2">
        <v>38</v>
      </c>
      <c r="B45" s="19" t="s">
        <v>40</v>
      </c>
      <c r="C45" s="21">
        <v>0.27</v>
      </c>
      <c r="D45" s="21">
        <v>0.52</v>
      </c>
      <c r="E45" s="21">
        <v>1.46</v>
      </c>
      <c r="F45" s="21">
        <v>475.86</v>
      </c>
      <c r="G45" s="21">
        <v>0.83</v>
      </c>
      <c r="H45" s="21">
        <v>1.19</v>
      </c>
      <c r="I45" s="21">
        <v>0.11</v>
      </c>
      <c r="J45" s="21">
        <v>2.02</v>
      </c>
      <c r="K45" s="21">
        <v>196.5</v>
      </c>
      <c r="L45" s="21">
        <v>90.97</v>
      </c>
      <c r="M45" s="21">
        <v>12.66</v>
      </c>
      <c r="N45" s="21">
        <v>4.9</v>
      </c>
      <c r="O45" s="21">
        <v>502.18</v>
      </c>
      <c r="P45" s="21">
        <v>1.36</v>
      </c>
      <c r="Q45" s="21">
        <v>7.46</v>
      </c>
      <c r="R45" s="21">
        <v>0.06</v>
      </c>
      <c r="S45" s="21">
        <v>0.07</v>
      </c>
    </row>
    <row r="46" spans="1:19" ht="12.75">
      <c r="A46" s="2">
        <v>39</v>
      </c>
      <c r="B46" s="19" t="s">
        <v>41</v>
      </c>
      <c r="C46" s="21">
        <v>0.15</v>
      </c>
      <c r="D46" s="21">
        <v>0.52</v>
      </c>
      <c r="E46" s="21">
        <v>1.46</v>
      </c>
      <c r="F46" s="21">
        <v>475.86</v>
      </c>
      <c r="G46" s="21">
        <v>0.83</v>
      </c>
      <c r="H46" s="21">
        <v>1.79</v>
      </c>
      <c r="I46" s="21">
        <v>0.18</v>
      </c>
      <c r="J46" s="21">
        <v>2.32</v>
      </c>
      <c r="K46" s="21">
        <v>318.15</v>
      </c>
      <c r="L46" s="21">
        <v>147.29</v>
      </c>
      <c r="M46" s="21">
        <v>20.51</v>
      </c>
      <c r="N46" s="21">
        <v>4.9</v>
      </c>
      <c r="O46" s="21">
        <v>813.06</v>
      </c>
      <c r="P46" s="21">
        <v>2.03</v>
      </c>
      <c r="Q46" s="21">
        <v>7.46</v>
      </c>
      <c r="R46" s="21">
        <v>0.06</v>
      </c>
      <c r="S46" s="21">
        <v>0.07</v>
      </c>
    </row>
    <row r="47" spans="1:19" ht="12.75">
      <c r="A47" s="2">
        <v>40</v>
      </c>
      <c r="B47" s="19" t="s">
        <v>42</v>
      </c>
      <c r="C47" s="21">
        <v>0.52</v>
      </c>
      <c r="D47" s="21">
        <v>1.16</v>
      </c>
      <c r="E47" s="21">
        <v>2.89</v>
      </c>
      <c r="F47" s="21">
        <v>475.86</v>
      </c>
      <c r="G47" s="21">
        <v>0.83</v>
      </c>
      <c r="H47" s="21">
        <v>2.64</v>
      </c>
      <c r="I47" s="21">
        <v>0.27</v>
      </c>
      <c r="J47" s="21">
        <v>10.44</v>
      </c>
      <c r="K47" s="21">
        <v>467.88</v>
      </c>
      <c r="L47" s="21">
        <v>216.61</v>
      </c>
      <c r="M47" s="21">
        <v>103.97</v>
      </c>
      <c r="N47" s="21">
        <v>10.13</v>
      </c>
      <c r="O47" s="21">
        <v>1195.67</v>
      </c>
      <c r="P47" s="21">
        <v>2.99</v>
      </c>
      <c r="Q47" s="21">
        <v>7.46</v>
      </c>
      <c r="R47" s="21">
        <v>0.33</v>
      </c>
      <c r="S47" s="21">
        <v>0.24</v>
      </c>
    </row>
    <row r="48" spans="1:19" ht="12.75">
      <c r="A48" s="2">
        <v>41</v>
      </c>
      <c r="B48" s="19" t="s">
        <v>43</v>
      </c>
      <c r="C48" s="21">
        <v>0.27</v>
      </c>
      <c r="D48" s="21">
        <v>0.52</v>
      </c>
      <c r="E48" s="21">
        <v>1.46</v>
      </c>
      <c r="F48" s="21">
        <v>475.86</v>
      </c>
      <c r="G48" s="21">
        <v>0.83</v>
      </c>
      <c r="H48" s="21">
        <v>0.47</v>
      </c>
      <c r="I48" s="21">
        <v>0.04</v>
      </c>
      <c r="J48" s="21">
        <v>1.01</v>
      </c>
      <c r="K48" s="21">
        <v>79.54</v>
      </c>
      <c r="L48" s="21">
        <v>36.83</v>
      </c>
      <c r="M48" s="21">
        <v>17.67</v>
      </c>
      <c r="N48" s="21">
        <v>4.9</v>
      </c>
      <c r="O48" s="21">
        <v>203.27</v>
      </c>
      <c r="P48" s="21">
        <v>0.54</v>
      </c>
      <c r="Q48" s="21">
        <v>7.46</v>
      </c>
      <c r="R48" s="21">
        <v>0.01</v>
      </c>
      <c r="S48" s="21">
        <v>0.04</v>
      </c>
    </row>
    <row r="49" spans="1:19" ht="12.75">
      <c r="A49" s="2">
        <v>42</v>
      </c>
      <c r="B49" s="19" t="s">
        <v>44</v>
      </c>
      <c r="C49" s="21">
        <v>0.27</v>
      </c>
      <c r="D49" s="21">
        <v>0.52</v>
      </c>
      <c r="E49" s="21">
        <v>1.46</v>
      </c>
      <c r="F49" s="21">
        <v>475.86</v>
      </c>
      <c r="G49" s="21">
        <v>0.83</v>
      </c>
      <c r="H49" s="21">
        <v>0.52</v>
      </c>
      <c r="I49" s="21">
        <v>0.05</v>
      </c>
      <c r="J49" s="21">
        <v>1.07</v>
      </c>
      <c r="K49" s="21">
        <v>84.21</v>
      </c>
      <c r="L49" s="21">
        <v>39</v>
      </c>
      <c r="M49" s="21">
        <v>18.71</v>
      </c>
      <c r="N49" s="21">
        <v>4.9</v>
      </c>
      <c r="O49" s="21">
        <v>215.21</v>
      </c>
      <c r="P49" s="21">
        <v>0.6</v>
      </c>
      <c r="Q49" s="21">
        <v>7.46</v>
      </c>
      <c r="R49" s="21">
        <v>0.01</v>
      </c>
      <c r="S49" s="21">
        <v>0.05</v>
      </c>
    </row>
    <row r="50" spans="1:19" ht="12.75">
      <c r="A50" s="2">
        <v>43</v>
      </c>
      <c r="B50" s="19" t="s">
        <v>45</v>
      </c>
      <c r="C50" s="21">
        <v>0.27</v>
      </c>
      <c r="D50" s="21">
        <v>0.52</v>
      </c>
      <c r="E50" s="21">
        <v>1.46</v>
      </c>
      <c r="F50" s="21">
        <v>475.86</v>
      </c>
      <c r="G50" s="21">
        <v>0.83</v>
      </c>
      <c r="H50" s="21">
        <v>0.47</v>
      </c>
      <c r="I50" s="21">
        <v>0.04</v>
      </c>
      <c r="J50" s="21">
        <v>1.01</v>
      </c>
      <c r="K50" s="21">
        <v>79.54</v>
      </c>
      <c r="L50" s="21">
        <v>36.83</v>
      </c>
      <c r="M50" s="21">
        <v>17.67</v>
      </c>
      <c r="N50" s="21">
        <v>4.9</v>
      </c>
      <c r="O50" s="21">
        <v>203.27</v>
      </c>
      <c r="P50" s="21">
        <v>0.54</v>
      </c>
      <c r="Q50" s="21">
        <v>7.46</v>
      </c>
      <c r="R50" s="21">
        <v>0.04</v>
      </c>
      <c r="S50" s="21">
        <v>0.04</v>
      </c>
    </row>
    <row r="51" spans="1:19" ht="12.75">
      <c r="A51" s="2">
        <v>44</v>
      </c>
      <c r="B51" s="19" t="s">
        <v>46</v>
      </c>
      <c r="C51" s="21">
        <v>0.15</v>
      </c>
      <c r="D51" s="21">
        <v>0.26</v>
      </c>
      <c r="E51" s="21">
        <v>1.46</v>
      </c>
      <c r="F51" s="21">
        <v>475.86</v>
      </c>
      <c r="G51" s="21">
        <v>0.83</v>
      </c>
      <c r="H51" s="21">
        <v>0.23</v>
      </c>
      <c r="I51" s="21">
        <v>0.02</v>
      </c>
      <c r="J51" s="21">
        <v>0.47</v>
      </c>
      <c r="K51" s="21">
        <v>37.43</v>
      </c>
      <c r="L51" s="21">
        <v>17.32</v>
      </c>
      <c r="M51" s="21">
        <v>8.32</v>
      </c>
      <c r="N51" s="21">
        <v>4.9</v>
      </c>
      <c r="O51" s="21">
        <v>95.66</v>
      </c>
      <c r="P51" s="21">
        <v>0.27</v>
      </c>
      <c r="Q51" s="21">
        <v>7.46</v>
      </c>
      <c r="R51" s="21">
        <v>0.04</v>
      </c>
      <c r="S51" s="21">
        <v>0.02</v>
      </c>
    </row>
    <row r="52" spans="3:19" ht="12.7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3:19" ht="12.7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</row>
  </sheetData>
  <sheetProtection/>
  <mergeCells count="20">
    <mergeCell ref="P5:P6"/>
    <mergeCell ref="Q5:Q6"/>
    <mergeCell ref="R5:R6"/>
    <mergeCell ref="S5:S6"/>
    <mergeCell ref="H5:H6"/>
    <mergeCell ref="I5:I6"/>
    <mergeCell ref="J5:J6"/>
    <mergeCell ref="K5:M5"/>
    <mergeCell ref="N5:N6"/>
    <mergeCell ref="O5:O6"/>
    <mergeCell ref="O1:S1"/>
    <mergeCell ref="B2:S2"/>
    <mergeCell ref="Q3:S3"/>
    <mergeCell ref="B4:B6"/>
    <mergeCell ref="D4:S4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zoomScale="160" zoomScaleNormal="160" zoomScalePageLayoutView="0" workbookViewId="0" topLeftCell="A1">
      <selection activeCell="A1" sqref="A1:C1"/>
    </sheetView>
  </sheetViews>
  <sheetFormatPr defaultColWidth="9.00390625" defaultRowHeight="12.75"/>
  <cols>
    <col min="1" max="1" width="5.625" style="0" customWidth="1"/>
    <col min="2" max="2" width="59.25390625" style="0" customWidth="1"/>
    <col min="3" max="3" width="16.00390625" style="0" customWidth="1"/>
  </cols>
  <sheetData>
    <row r="1" spans="1:3" ht="54" customHeight="1">
      <c r="A1" s="31" t="s">
        <v>80</v>
      </c>
      <c r="B1" s="31"/>
      <c r="C1" s="31"/>
    </row>
    <row r="2" spans="1:3" ht="69.75" customHeight="1">
      <c r="A2" s="32" t="s">
        <v>81</v>
      </c>
      <c r="B2" s="32"/>
      <c r="C2" s="32"/>
    </row>
    <row r="3" spans="1:3" ht="9.75" customHeight="1" thickBot="1">
      <c r="A3" s="14"/>
      <c r="B3" s="14"/>
      <c r="C3" s="14"/>
    </row>
    <row r="4" spans="1:3" ht="43.5" customHeight="1" thickBot="1">
      <c r="A4" s="15" t="s">
        <v>47</v>
      </c>
      <c r="B4" s="15" t="s">
        <v>48</v>
      </c>
      <c r="C4" s="15" t="s">
        <v>57</v>
      </c>
    </row>
    <row r="5" spans="1:3" ht="18" customHeight="1">
      <c r="A5" s="33" t="s">
        <v>69</v>
      </c>
      <c r="B5" s="34"/>
      <c r="C5" s="35"/>
    </row>
    <row r="6" spans="1:3" ht="12.75">
      <c r="A6" s="10">
        <v>1</v>
      </c>
      <c r="B6" s="16" t="s">
        <v>69</v>
      </c>
      <c r="C6" s="17">
        <v>1.31</v>
      </c>
    </row>
    <row r="7" spans="1:3" ht="12.75">
      <c r="A7" s="10">
        <v>2</v>
      </c>
      <c r="B7" s="16" t="s">
        <v>74</v>
      </c>
      <c r="C7" s="17">
        <v>475.86</v>
      </c>
    </row>
    <row r="8" spans="1:3" ht="12" customHeight="1">
      <c r="A8" s="10">
        <v>3</v>
      </c>
      <c r="B8" s="16" t="s">
        <v>49</v>
      </c>
      <c r="C8" s="17">
        <v>506.68</v>
      </c>
    </row>
    <row r="9" spans="1:3" ht="13.5" customHeight="1">
      <c r="A9" s="10">
        <v>4</v>
      </c>
      <c r="B9" s="16" t="s">
        <v>50</v>
      </c>
      <c r="C9" s="17">
        <v>912.03</v>
      </c>
    </row>
    <row r="10" spans="1:3" ht="12.75">
      <c r="A10" s="10">
        <v>5</v>
      </c>
      <c r="B10" s="16" t="s">
        <v>51</v>
      </c>
      <c r="C10" s="17">
        <v>32.1</v>
      </c>
    </row>
    <row r="11" spans="1:3" ht="12.75">
      <c r="A11" s="36" t="s">
        <v>79</v>
      </c>
      <c r="B11" s="37"/>
      <c r="C11" s="38"/>
    </row>
    <row r="12" spans="1:3" ht="25.5" customHeight="1">
      <c r="A12" s="10">
        <v>6</v>
      </c>
      <c r="B12" s="16" t="s">
        <v>78</v>
      </c>
      <c r="C12" s="17">
        <v>0.14</v>
      </c>
    </row>
    <row r="13" spans="1:3" ht="15" customHeight="1">
      <c r="A13" s="10">
        <v>7</v>
      </c>
      <c r="B13" s="16" t="s">
        <v>70</v>
      </c>
      <c r="C13" s="17">
        <v>0.02</v>
      </c>
    </row>
    <row r="14" spans="1:3" ht="95.25" customHeight="1">
      <c r="A14" s="10">
        <v>8</v>
      </c>
      <c r="B14" s="16" t="s">
        <v>82</v>
      </c>
      <c r="C14" s="17">
        <v>0.38</v>
      </c>
    </row>
    <row r="15" spans="1:3" ht="38.25" customHeight="1">
      <c r="A15" s="10">
        <v>9</v>
      </c>
      <c r="B15" s="16" t="s">
        <v>83</v>
      </c>
      <c r="C15" s="10" t="s">
        <v>54</v>
      </c>
    </row>
    <row r="16" spans="1:3" ht="12.75">
      <c r="A16" s="10">
        <v>10</v>
      </c>
      <c r="B16" s="16" t="s">
        <v>53</v>
      </c>
      <c r="C16" s="17">
        <v>0.02</v>
      </c>
    </row>
    <row r="17" spans="1:3" ht="26.25" customHeight="1">
      <c r="A17" s="10">
        <v>11</v>
      </c>
      <c r="B17" s="18" t="s">
        <v>52</v>
      </c>
      <c r="C17" s="10" t="s">
        <v>54</v>
      </c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/>
    </row>
  </sheetData>
  <sheetProtection/>
  <mergeCells count="4">
    <mergeCell ref="A1:C1"/>
    <mergeCell ref="A2:C2"/>
    <mergeCell ref="A5:C5"/>
    <mergeCell ref="A11:C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2"/>
  <sheetViews>
    <sheetView zoomScale="145" zoomScaleNormal="145" zoomScalePageLayoutView="145" workbookViewId="0" topLeftCell="C4">
      <selection activeCell="B15" sqref="B15"/>
    </sheetView>
  </sheetViews>
  <sheetFormatPr defaultColWidth="9.00390625" defaultRowHeight="12.75"/>
  <cols>
    <col min="1" max="1" width="4.625" style="0" customWidth="1"/>
    <col min="2" max="2" width="13.25390625" style="0" customWidth="1"/>
    <col min="3" max="3" width="5.625" style="0" customWidth="1"/>
    <col min="4" max="4" width="8.375" style="0" customWidth="1"/>
    <col min="5" max="5" width="6.375" style="0" customWidth="1"/>
    <col min="6" max="6" width="7.00390625" style="0" customWidth="1"/>
    <col min="7" max="7" width="8.875" style="0" customWidth="1"/>
    <col min="8" max="8" width="6.375" style="0" customWidth="1"/>
    <col min="9" max="9" width="6.625" style="0" customWidth="1"/>
    <col min="10" max="10" width="8.00390625" style="0" customWidth="1"/>
    <col min="11" max="11" width="6.25390625" style="0" customWidth="1"/>
    <col min="12" max="12" width="5.875" style="0" customWidth="1"/>
    <col min="13" max="13" width="6.00390625" style="0" customWidth="1"/>
    <col min="14" max="14" width="7.625" style="0" customWidth="1"/>
    <col min="15" max="15" width="6.875" style="0" customWidth="1"/>
    <col min="16" max="16" width="5.25390625" style="0" customWidth="1"/>
    <col min="17" max="17" width="5.875" style="0" customWidth="1"/>
  </cols>
  <sheetData>
    <row r="1" spans="1:19" ht="39" customHeight="1">
      <c r="A1" s="2"/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9" t="s">
        <v>87</v>
      </c>
      <c r="P1" s="39"/>
      <c r="Q1" s="39"/>
      <c r="R1" s="39"/>
      <c r="S1" s="39"/>
    </row>
    <row r="2" spans="1:19" ht="48.75" customHeight="1">
      <c r="A2" s="2"/>
      <c r="B2" s="23" t="s">
        <v>88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2.75">
      <c r="A3" s="2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24" t="s">
        <v>75</v>
      </c>
      <c r="R3" s="24"/>
      <c r="S3" s="24"/>
    </row>
    <row r="4" spans="1:19" ht="12.75">
      <c r="A4" s="5"/>
      <c r="B4" s="25" t="s">
        <v>0</v>
      </c>
      <c r="C4" s="10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</row>
    <row r="5" spans="1:19" ht="12.75" customHeight="1">
      <c r="A5" s="5"/>
      <c r="B5" s="25"/>
      <c r="C5" s="26" t="s">
        <v>60</v>
      </c>
      <c r="D5" s="26" t="s">
        <v>61</v>
      </c>
      <c r="E5" s="26" t="s">
        <v>62</v>
      </c>
      <c r="F5" s="26" t="s">
        <v>71</v>
      </c>
      <c r="G5" s="26" t="s">
        <v>73</v>
      </c>
      <c r="H5" s="26" t="s">
        <v>63</v>
      </c>
      <c r="I5" s="26" t="s">
        <v>68</v>
      </c>
      <c r="J5" s="26" t="s">
        <v>64</v>
      </c>
      <c r="K5" s="25" t="s">
        <v>58</v>
      </c>
      <c r="L5" s="25"/>
      <c r="M5" s="25"/>
      <c r="N5" s="26" t="s">
        <v>65</v>
      </c>
      <c r="O5" s="26" t="s">
        <v>72</v>
      </c>
      <c r="P5" s="26" t="s">
        <v>59</v>
      </c>
      <c r="Q5" s="26" t="s">
        <v>55</v>
      </c>
      <c r="R5" s="26" t="s">
        <v>84</v>
      </c>
      <c r="S5" s="26" t="s">
        <v>67</v>
      </c>
    </row>
    <row r="6" spans="1:19" ht="138.75" customHeight="1">
      <c r="A6" s="5"/>
      <c r="B6" s="25"/>
      <c r="C6" s="26"/>
      <c r="D6" s="26"/>
      <c r="E6" s="26"/>
      <c r="F6" s="26"/>
      <c r="G6" s="26"/>
      <c r="H6" s="26"/>
      <c r="I6" s="26"/>
      <c r="J6" s="26"/>
      <c r="K6" s="11" t="s">
        <v>1</v>
      </c>
      <c r="L6" s="11" t="s">
        <v>2</v>
      </c>
      <c r="M6" s="11" t="s">
        <v>3</v>
      </c>
      <c r="N6" s="26"/>
      <c r="O6" s="26"/>
      <c r="P6" s="26"/>
      <c r="Q6" s="26"/>
      <c r="R6" s="26"/>
      <c r="S6" s="26"/>
    </row>
    <row r="7" spans="1:19" ht="14.25" customHeight="1">
      <c r="A7" s="3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</row>
    <row r="8" spans="1:19" ht="12.75">
      <c r="A8" s="2">
        <v>1</v>
      </c>
      <c r="B8" s="13" t="s">
        <v>42</v>
      </c>
      <c r="C8" s="4">
        <f>PRODUCT('[1]2021'!C47*1.043)</f>
        <v>0.56568148</v>
      </c>
      <c r="D8" s="4">
        <f>PRODUCT('[1]2021'!D47*1.043)</f>
        <v>1.2619048399999997</v>
      </c>
      <c r="E8" s="4">
        <f>PRODUCT('[1]2021'!E47*1.043)</f>
        <v>3.1438836099999996</v>
      </c>
      <c r="F8" s="4">
        <f>PRODUCT('[1]2021'!F47*1.043)</f>
        <v>517.66382514</v>
      </c>
      <c r="G8" s="4">
        <f>PRODUCT('[1]2021'!G47*1.043)</f>
        <v>0.9029146699999998</v>
      </c>
      <c r="H8" s="4">
        <f>PRODUCT('[1]2021'!H47*1.043)</f>
        <v>2.87192136</v>
      </c>
      <c r="I8" s="4">
        <f>PRODUCT('[1]2021'!I47*1.043)</f>
        <v>0.29371922999999994</v>
      </c>
      <c r="J8" s="4">
        <f>PRODUCT('[1]2021'!J47*1.043)</f>
        <v>11.357143559999997</v>
      </c>
      <c r="K8" s="4">
        <f>PRODUCT('[1]2021'!K47*1.043)</f>
        <v>508.98279011999995</v>
      </c>
      <c r="L8" s="4">
        <f>PRODUCT('[1]2021'!L47*1.043)</f>
        <v>235.63897188999997</v>
      </c>
      <c r="M8" s="4">
        <f>PRODUCT('[1]2021'!M47*1.043)</f>
        <v>113.10366052999998</v>
      </c>
      <c r="N8" s="4">
        <f>PRODUCT('[1]2021'!N47*1.043)</f>
        <v>11.01991037</v>
      </c>
      <c r="O8" s="4">
        <f>PRODUCT('[1]2021'!O47*1.043)</f>
        <v>1300.70841383</v>
      </c>
      <c r="P8" s="4">
        <f>PRODUCT('[1]2021'!P47*1.043)</f>
        <v>3.25266851</v>
      </c>
      <c r="Q8" s="4">
        <f>PRODUCT('[1]2021'!Q47*1.043)</f>
        <v>8.11535354</v>
      </c>
      <c r="R8" s="4">
        <f>PRODUCT('[1]2021'!R47*1.043)</f>
        <v>0.35899017</v>
      </c>
      <c r="S8" s="4">
        <f>PRODUCT('[1]2021'!S47*1.043)</f>
        <v>0.26108375999999994</v>
      </c>
    </row>
    <row r="9" spans="1:19" ht="12.75">
      <c r="A9" s="2">
        <v>2</v>
      </c>
      <c r="B9" s="13" t="s">
        <v>43</v>
      </c>
      <c r="C9" s="4">
        <f>PRODUCT('[1]2021'!C48*1.043)</f>
        <v>0.29371922999999994</v>
      </c>
      <c r="D9" s="4">
        <f>PRODUCT('[1]2021'!D48*1.043)</f>
        <v>0.56568148</v>
      </c>
      <c r="E9" s="4">
        <f>PRODUCT('[1]2021'!E48*1.043)</f>
        <v>1.5882595399999997</v>
      </c>
      <c r="F9" s="4">
        <f>PRODUCT('[1]2021'!F48*1.043)</f>
        <v>517.66382514</v>
      </c>
      <c r="G9" s="4">
        <f>PRODUCT('[1]2021'!G48*1.043)</f>
        <v>0.9029146699999998</v>
      </c>
      <c r="H9" s="4">
        <f>PRODUCT('[1]2021'!H48*1.043)</f>
        <v>0.5112890299999999</v>
      </c>
      <c r="I9" s="4">
        <f>PRODUCT('[1]2021'!I48*1.043)</f>
        <v>0.04351396</v>
      </c>
      <c r="J9" s="4">
        <f>PRODUCT('[1]2021'!J48*1.043)</f>
        <v>1.0987274899999997</v>
      </c>
      <c r="K9" s="4">
        <f>PRODUCT('[1]2021'!K48*1.043)</f>
        <v>86.52750946</v>
      </c>
      <c r="L9" s="4">
        <f>PRODUCT('[1]2021'!L48*1.043)</f>
        <v>40.06547866999999</v>
      </c>
      <c r="M9" s="4">
        <f>PRODUCT('[1]2021'!M48*1.043)</f>
        <v>19.22229183</v>
      </c>
      <c r="N9" s="4">
        <f>PRODUCT('[1]2021'!N48*1.043)</f>
        <v>5.330460099999999</v>
      </c>
      <c r="O9" s="4">
        <f>PRODUCT('[1]2021'!O48*1.043)</f>
        <v>221.12706622999997</v>
      </c>
      <c r="P9" s="4">
        <f>PRODUCT('[1]2021'!P48*1.043)</f>
        <v>0.5874384599999999</v>
      </c>
      <c r="Q9" s="4">
        <f>PRODUCT('[1]2021'!Q48*1.043)</f>
        <v>8.11535354</v>
      </c>
      <c r="R9" s="4">
        <f>PRODUCT('[1]2021'!R48*1.043)</f>
        <v>0.01087849</v>
      </c>
      <c r="S9" s="4">
        <f>PRODUCT('[1]2021'!S48*1.043)</f>
        <v>0.04351396</v>
      </c>
    </row>
    <row r="10" spans="1:19" ht="12.75">
      <c r="A10" s="2">
        <v>3</v>
      </c>
      <c r="B10" s="13" t="s">
        <v>44</v>
      </c>
      <c r="C10" s="4">
        <f>PRODUCT('[1]2021'!C49*1.043)</f>
        <v>0.29371922999999994</v>
      </c>
      <c r="D10" s="4">
        <f>PRODUCT('[1]2021'!D49*1.043)</f>
        <v>0.56568148</v>
      </c>
      <c r="E10" s="4">
        <f>PRODUCT('[1]2021'!E49*1.043)</f>
        <v>1.5882595399999997</v>
      </c>
      <c r="F10" s="4">
        <f>PRODUCT('[1]2021'!F49*1.043)</f>
        <v>517.66382514</v>
      </c>
      <c r="G10" s="4">
        <f>PRODUCT('[1]2021'!G49*1.043)</f>
        <v>0.9029146699999998</v>
      </c>
      <c r="H10" s="4">
        <f>PRODUCT('[1]2021'!H49*1.043)</f>
        <v>0.56568148</v>
      </c>
      <c r="I10" s="4">
        <f>PRODUCT('[1]2021'!I49*1.043)</f>
        <v>0.054392449999999995</v>
      </c>
      <c r="J10" s="4">
        <f>PRODUCT('[1]2021'!J49*1.043)</f>
        <v>1.16399843</v>
      </c>
      <c r="K10" s="4">
        <f>PRODUCT('[1]2021'!K49*1.043)</f>
        <v>91.60776428999998</v>
      </c>
      <c r="L10" s="4">
        <f>PRODUCT('[1]2021'!L49*1.043)</f>
        <v>42.426111</v>
      </c>
      <c r="M10" s="4">
        <f>PRODUCT('[1]2021'!M49*1.043)</f>
        <v>20.35365479</v>
      </c>
      <c r="N10" s="4">
        <f>PRODUCT('[1]2021'!N49*1.043)</f>
        <v>5.330460099999999</v>
      </c>
      <c r="O10" s="4">
        <f>PRODUCT('[1]2021'!O49*1.043)</f>
        <v>234.11598328999997</v>
      </c>
      <c r="P10" s="4">
        <f>PRODUCT('[1]2021'!P49*1.043)</f>
        <v>0.6527093999999999</v>
      </c>
      <c r="Q10" s="4">
        <f>PRODUCT('[1]2021'!Q49*1.043)</f>
        <v>8.11535354</v>
      </c>
      <c r="R10" s="4">
        <f>PRODUCT('[1]2021'!R49*1.043)</f>
        <v>0.01087849</v>
      </c>
      <c r="S10" s="4">
        <f>PRODUCT('[1]2021'!S49*1.043)</f>
        <v>0.054392449999999995</v>
      </c>
    </row>
    <row r="11" spans="1:19" ht="12.75">
      <c r="A11" s="2">
        <v>4</v>
      </c>
      <c r="B11" s="13" t="s">
        <v>45</v>
      </c>
      <c r="C11" s="4">
        <f>PRODUCT('[1]2021'!C50*1.043)</f>
        <v>0.29371922999999994</v>
      </c>
      <c r="D11" s="4">
        <f>PRODUCT('[1]2021'!D50*1.043)</f>
        <v>0.56568148</v>
      </c>
      <c r="E11" s="4">
        <f>PRODUCT('[1]2021'!E50*1.043)</f>
        <v>1.5882595399999997</v>
      </c>
      <c r="F11" s="4">
        <f>PRODUCT('[1]2021'!F50*1.043)</f>
        <v>517.66382514</v>
      </c>
      <c r="G11" s="4">
        <f>PRODUCT('[1]2021'!G50*1.043)</f>
        <v>0.9029146699999998</v>
      </c>
      <c r="H11" s="4">
        <f>PRODUCT('[1]2021'!H50*1.043)</f>
        <v>0.5112890299999999</v>
      </c>
      <c r="I11" s="4">
        <f>PRODUCT('[1]2021'!I50*1.043)</f>
        <v>0.04351396</v>
      </c>
      <c r="J11" s="4">
        <f>PRODUCT('[1]2021'!J50*1.043)</f>
        <v>1.0987274899999997</v>
      </c>
      <c r="K11" s="4">
        <f>PRODUCT('[1]2021'!K50*1.043)</f>
        <v>86.52750946</v>
      </c>
      <c r="L11" s="4">
        <f>PRODUCT('[1]2021'!L50*1.043)</f>
        <v>40.06547866999999</v>
      </c>
      <c r="M11" s="4">
        <f>PRODUCT('[1]2021'!M50*1.043)</f>
        <v>19.22229183</v>
      </c>
      <c r="N11" s="4">
        <f>PRODUCT('[1]2021'!N50*1.043)</f>
        <v>5.330460099999999</v>
      </c>
      <c r="O11" s="4">
        <f>PRODUCT('[1]2021'!O50*1.043)</f>
        <v>221.12706622999997</v>
      </c>
      <c r="P11" s="4">
        <f>PRODUCT('[1]2021'!P50*1.043)</f>
        <v>0.5874384599999999</v>
      </c>
      <c r="Q11" s="4">
        <f>PRODUCT('[1]2021'!Q50*1.043)</f>
        <v>8.11535354</v>
      </c>
      <c r="R11" s="4">
        <f>PRODUCT('[1]2021'!R50*1.043)</f>
        <v>0.04351396</v>
      </c>
      <c r="S11" s="4">
        <f>PRODUCT('[1]2021'!S50*1.043)</f>
        <v>0.04351396</v>
      </c>
    </row>
    <row r="12" spans="1:19" ht="12.75">
      <c r="A12" s="2">
        <v>5</v>
      </c>
      <c r="B12" s="13" t="s">
        <v>46</v>
      </c>
      <c r="C12" s="4">
        <f>PRODUCT('[1]2021'!C51*1.043)</f>
        <v>0.16317734999999997</v>
      </c>
      <c r="D12" s="4">
        <f>PRODUCT('[1]2021'!D51*1.043)</f>
        <v>0.28284074</v>
      </c>
      <c r="E12" s="4">
        <f>PRODUCT('[1]2021'!E51*1.043)</f>
        <v>1.5882595399999997</v>
      </c>
      <c r="F12" s="4">
        <f>PRODUCT('[1]2021'!F51*1.043)</f>
        <v>517.66382514</v>
      </c>
      <c r="G12" s="4">
        <f>PRODUCT('[1]2021'!G51*1.043)</f>
        <v>0.9029146699999998</v>
      </c>
      <c r="H12" s="4">
        <f>PRODUCT('[1]2021'!H51*1.043)</f>
        <v>0.25020527</v>
      </c>
      <c r="I12" s="4">
        <f>PRODUCT('[1]2021'!I51*1.043)</f>
        <v>0.02175698</v>
      </c>
      <c r="J12" s="4">
        <f>PRODUCT('[1]2021'!J51*1.043)</f>
        <v>0.5112890299999999</v>
      </c>
      <c r="K12" s="4">
        <f>PRODUCT('[1]2021'!K51*1.043)</f>
        <v>40.71818806999999</v>
      </c>
      <c r="L12" s="4">
        <f>PRODUCT('[1]2021'!L51*1.043)</f>
        <v>18.84154468</v>
      </c>
      <c r="M12" s="4">
        <f>PRODUCT('[1]2021'!M51*1.043)</f>
        <v>9.05090368</v>
      </c>
      <c r="N12" s="4">
        <f>PRODUCT('[1]2021'!N51*1.043)</f>
        <v>5.330460099999999</v>
      </c>
      <c r="O12" s="4">
        <f>PRODUCT('[1]2021'!O51*1.043)</f>
        <v>104.06363533999998</v>
      </c>
      <c r="P12" s="4">
        <f>PRODUCT('[1]2021'!P51*1.043)</f>
        <v>0.29371922999999994</v>
      </c>
      <c r="Q12" s="4">
        <f>PRODUCT('[1]2021'!Q51*1.043)</f>
        <v>8.11535354</v>
      </c>
      <c r="R12" s="4">
        <f>PRODUCT('[1]2021'!R51*1.043)</f>
        <v>0.04351396</v>
      </c>
      <c r="S12" s="4">
        <f>PRODUCT('[1]2021'!S51*1.043)</f>
        <v>0.02175698</v>
      </c>
    </row>
  </sheetData>
  <sheetProtection/>
  <mergeCells count="20">
    <mergeCell ref="O1:S1"/>
    <mergeCell ref="B2:S2"/>
    <mergeCell ref="Q3:S3"/>
    <mergeCell ref="B4:B6"/>
    <mergeCell ref="D4:S4"/>
    <mergeCell ref="C5:C6"/>
    <mergeCell ref="D5:D6"/>
    <mergeCell ref="E5:E6"/>
    <mergeCell ref="F5:F6"/>
    <mergeCell ref="G5:G6"/>
    <mergeCell ref="P5:P6"/>
    <mergeCell ref="Q5:Q6"/>
    <mergeCell ref="R5:R6"/>
    <mergeCell ref="S5:S6"/>
    <mergeCell ref="H5:H6"/>
    <mergeCell ref="I5:I6"/>
    <mergeCell ref="J5:J6"/>
    <mergeCell ref="K5:M5"/>
    <mergeCell ref="N5:N6"/>
    <mergeCell ref="O5:O6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25"/>
  <sheetViews>
    <sheetView tabSelected="1" zoomScale="160" zoomScaleNormal="160" zoomScalePageLayoutView="0" workbookViewId="0" topLeftCell="A1">
      <selection activeCell="A1" sqref="A1:C1"/>
    </sheetView>
  </sheetViews>
  <sheetFormatPr defaultColWidth="9.00390625" defaultRowHeight="12.75"/>
  <cols>
    <col min="1" max="1" width="5.625" style="0" customWidth="1"/>
    <col min="2" max="2" width="59.25390625" style="0" customWidth="1"/>
    <col min="3" max="3" width="16.00390625" style="0" customWidth="1"/>
  </cols>
  <sheetData>
    <row r="1" spans="1:3" ht="66.75" customHeight="1">
      <c r="A1" s="40" t="s">
        <v>85</v>
      </c>
      <c r="B1" s="40"/>
      <c r="C1" s="40"/>
    </row>
    <row r="2" spans="1:3" ht="69.75" customHeight="1">
      <c r="A2" s="32" t="s">
        <v>86</v>
      </c>
      <c r="B2" s="32"/>
      <c r="C2" s="32"/>
    </row>
    <row r="3" spans="1:3" ht="9.75" customHeight="1" thickBot="1">
      <c r="A3" s="14"/>
      <c r="B3" s="14"/>
      <c r="C3" s="14"/>
    </row>
    <row r="4" spans="1:3" ht="43.5" customHeight="1" thickBot="1">
      <c r="A4" s="15" t="s">
        <v>47</v>
      </c>
      <c r="B4" s="15" t="s">
        <v>48</v>
      </c>
      <c r="C4" s="15" t="s">
        <v>57</v>
      </c>
    </row>
    <row r="5" spans="1:3" ht="18" customHeight="1">
      <c r="A5" s="33" t="s">
        <v>69</v>
      </c>
      <c r="B5" s="34"/>
      <c r="C5" s="35"/>
    </row>
    <row r="6" spans="1:3" ht="12.75">
      <c r="A6" s="10">
        <v>1</v>
      </c>
      <c r="B6" s="16" t="s">
        <v>69</v>
      </c>
      <c r="C6" s="17">
        <f>PRODUCT('[1]Приложение 2 2021'!C6*1.043)</f>
        <v>1.42508219</v>
      </c>
    </row>
    <row r="7" spans="1:3" ht="12.75">
      <c r="A7" s="10">
        <v>2</v>
      </c>
      <c r="B7" s="16" t="s">
        <v>74</v>
      </c>
      <c r="C7" s="17">
        <f>PRODUCT('[1]Приложение 2 2021'!C7*1.043)</f>
        <v>517.66382514</v>
      </c>
    </row>
    <row r="8" spans="1:3" ht="12" customHeight="1">
      <c r="A8" s="10">
        <v>3</v>
      </c>
      <c r="B8" s="16" t="s">
        <v>49</v>
      </c>
      <c r="C8" s="17">
        <f>PRODUCT('[1]Приложение 2 2021'!C8*1.043)</f>
        <v>551.1913313199999</v>
      </c>
    </row>
    <row r="9" spans="1:3" ht="13.5" customHeight="1">
      <c r="A9" s="10">
        <v>4</v>
      </c>
      <c r="B9" s="16" t="s">
        <v>50</v>
      </c>
      <c r="C9" s="17">
        <f>PRODUCT('[1]Приложение 2 2021'!C9*1.043)</f>
        <v>992.1509234699998</v>
      </c>
    </row>
    <row r="10" spans="1:3" ht="12.75">
      <c r="A10" s="10">
        <v>5</v>
      </c>
      <c r="B10" s="16" t="s">
        <v>51</v>
      </c>
      <c r="C10" s="17">
        <f>PRODUCT('[1]Приложение 2 2021'!C10*1.043)</f>
        <v>34.9199529</v>
      </c>
    </row>
    <row r="11" spans="1:3" ht="12.75" customHeight="1">
      <c r="A11" s="36" t="s">
        <v>79</v>
      </c>
      <c r="B11" s="41"/>
      <c r="C11" s="42"/>
    </row>
    <row r="12" spans="1:3" ht="25.5" customHeight="1">
      <c r="A12" s="10">
        <v>6</v>
      </c>
      <c r="B12" s="16" t="s">
        <v>78</v>
      </c>
      <c r="C12" s="17">
        <f>PRODUCT('[1]Приложение 2 2021'!C12*1.043)</f>
        <v>0.15229886</v>
      </c>
    </row>
    <row r="13" spans="1:3" ht="15" customHeight="1">
      <c r="A13" s="10">
        <v>7</v>
      </c>
      <c r="B13" s="16" t="s">
        <v>70</v>
      </c>
      <c r="C13" s="17">
        <f>PRODUCT('[1]Приложение 2 2021'!C13*1.043)</f>
        <v>0.02175698</v>
      </c>
    </row>
    <row r="14" spans="1:3" ht="95.25" customHeight="1">
      <c r="A14" s="10">
        <v>8</v>
      </c>
      <c r="B14" s="16" t="s">
        <v>82</v>
      </c>
      <c r="C14" s="17">
        <f>PRODUCT('[1]Приложение 2 2021'!C14*1.043)</f>
        <v>0.4133826199999999</v>
      </c>
    </row>
    <row r="15" spans="1:3" ht="38.25" customHeight="1">
      <c r="A15" s="10">
        <v>9</v>
      </c>
      <c r="B15" s="16" t="s">
        <v>83</v>
      </c>
      <c r="C15" s="10" t="s">
        <v>54</v>
      </c>
    </row>
    <row r="16" spans="1:3" ht="12.75">
      <c r="A16" s="10">
        <v>10</v>
      </c>
      <c r="B16" s="16" t="s">
        <v>53</v>
      </c>
      <c r="C16" s="17">
        <f>PRODUCT('[1]Приложение 2 2021'!C16*1.043)</f>
        <v>0.02175698</v>
      </c>
    </row>
    <row r="17" spans="1:3" ht="26.25" customHeight="1">
      <c r="A17" s="10">
        <v>11</v>
      </c>
      <c r="B17" s="18" t="s">
        <v>52</v>
      </c>
      <c r="C17" s="10" t="s">
        <v>54</v>
      </c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ht="12.75">
      <c r="B24" s="1"/>
    </row>
    <row r="25" ht="12.75">
      <c r="B25" s="1"/>
    </row>
  </sheetData>
  <sheetProtection/>
  <mergeCells count="4">
    <mergeCell ref="A1:C1"/>
    <mergeCell ref="A2:C2"/>
    <mergeCell ref="A5:C5"/>
    <mergeCell ref="A11:C11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House</cp:lastModifiedBy>
  <cp:lastPrinted>2022-02-17T04:15:51Z</cp:lastPrinted>
  <dcterms:created xsi:type="dcterms:W3CDTF">2009-01-28T04:33:47Z</dcterms:created>
  <dcterms:modified xsi:type="dcterms:W3CDTF">2022-02-17T04:16:16Z</dcterms:modified>
  <cp:category/>
  <cp:version/>
  <cp:contentType/>
  <cp:contentStatus/>
</cp:coreProperties>
</file>